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ontariocannabisstore-my.sharepoint.com/personal/susan_pines_ocs_ca/Documents/Desktop/"/>
    </mc:Choice>
  </mc:AlternateContent>
  <xr:revisionPtr revIDLastSave="2" documentId="11_95C52692CF9024E6D1E86B41FEF2D21D24C60511" xr6:coauthVersionLast="47" xr6:coauthVersionMax="47" xr10:uidLastSave="{83B73412-10DD-4F76-92EE-4AEC4563A501}"/>
  <bookViews>
    <workbookView xWindow="-110" yWindow="-110" windowWidth="19420" windowHeight="11500" tabRatio="993" xr2:uid="{00000000-000D-0000-FFFF-FFFF00000000}"/>
  </bookViews>
  <sheets>
    <sheet name="Overview" sheetId="1" r:id="rId1"/>
    <sheet name="David Chiu" sheetId="2" r:id="rId2"/>
    <sheet name="Sheet1"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2" l="1"/>
  <c r="O7" i="2"/>
  <c r="N7" i="2"/>
  <c r="M7" i="2"/>
  <c r="L7" i="2"/>
  <c r="K7" i="2"/>
  <c r="J7" i="2"/>
  <c r="I7" i="2"/>
  <c r="Q6" i="2"/>
  <c r="Q7" i="2" s="1"/>
  <c r="N6" i="2"/>
  <c r="J6" i="2"/>
</calcChain>
</file>

<file path=xl/sharedStrings.xml><?xml version="1.0" encoding="utf-8"?>
<sst xmlns="http://schemas.openxmlformats.org/spreadsheetml/2006/main" count="28" uniqueCount="25">
  <si>
    <t>Frais de déplacement, de repas et d'accueil
Exercice 2025-2026, troisième trimestre</t>
  </si>
  <si>
    <t>La directive du gouvernement de l'Ontario sur les frais de déplacement, de repas et d'accueil établit les règles et les principes régissant le remboursement des frais de déplacement, de repas et d'accueil afin de garantir des pratiques équitables et raisonnables. Elle fournit un cadre de responsabilité pour guider la surveillance efficace des ressources publiques consacrées aux frais de déplacement, de repas et d'accueil.
Les frais de déplacement, de repas et d'accueil engagés par certaines personnes dans tous les organismes de l'Ontario doivent être publiés sur leurs sites Web.  Pour l'OCS, ces personnes sont le président de la Société ontarienne de vente du cannabis, le conseil d'administration de  la Société ontarienne de vente du cannabis, le président-directeur général de l'OCS et l'équipe de direction de l'OCS qui relève du président-directeur général.
Les informations figurant sur ce site Web seront mises à jour tous les trimestres.</t>
  </si>
  <si>
    <t>Nom</t>
  </si>
  <si>
    <t>Poste</t>
  </si>
  <si>
    <t>Objectif</t>
  </si>
  <si>
    <t>Date du début</t>
  </si>
  <si>
    <t>Date de clôture</t>
  </si>
  <si>
    <t>Destination</t>
  </si>
  <si>
    <t>Participant</t>
  </si>
  <si>
    <t>Autres participants</t>
  </si>
  <si>
    <t>Tarif aérien</t>
  </si>
  <si>
    <t>Autres moyens de transport</t>
  </si>
  <si>
    <t>Hébergement</t>
  </si>
  <si>
    <t>Repas</t>
  </si>
  <si>
    <t>Dépenses imprévues</t>
  </si>
  <si>
    <t>TOTAL PARTIEL</t>
  </si>
  <si>
    <t>Hospitalité</t>
  </si>
  <si>
    <t>Autres dépenses</t>
  </si>
  <si>
    <t>TOTAL</t>
  </si>
  <si>
    <t>David Chiu</t>
  </si>
  <si>
    <t>Directeur des systèmes d'information</t>
  </si>
  <si>
    <t>Réunion</t>
  </si>
  <si>
    <t>11-dèc-2025</t>
  </si>
  <si>
    <t>Ontario</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</si>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</sst>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1009]d/mmm/yy;@"/>
    <numFmt numFmtId="167" formatCode="d\-mmm\-yy"/>
    <numFmt numFmtId="169" formatCode="#,##0.00_ ;[Red]\-#,##0.00\ "/>
  </numFmts>
  <fonts count="21">
    <font>
      <sz val="11"/>
      <color indexed="8"/>
      <name val="Calibri"/>
      <family val="2"/>
      <charset val="134"/>
    </font>
    <font>
      <sz val="12"/>
      <name val="Times New Roman"/>
      <charset val="134"/>
    </font>
    <font>
      <sz val="10"/>
      <color indexed="10"/>
      <name val="Arial"/>
      <family val="2"/>
      <charset val="1"/>
    </font>
    <font>
      <sz val="10"/>
      <name val="Arial"/>
      <family val="2"/>
      <charset val="1"/>
    </font>
    <font>
      <b/>
      <sz val="10"/>
      <color indexed="8"/>
      <name val="Arial"/>
      <family val="2"/>
      <charset val="1"/>
    </font>
    <font>
      <sz val="10"/>
      <color indexed="60"/>
      <name val="Arial"/>
      <family val="2"/>
      <charset val="1"/>
    </font>
    <font>
      <sz val="10"/>
      <color indexed="9"/>
      <name val="Arial"/>
      <family val="2"/>
      <charset val="1"/>
    </font>
    <font>
      <sz val="18"/>
      <color indexed="8"/>
      <name val="Arial"/>
      <family val="2"/>
      <charset val="1"/>
    </font>
    <font>
      <b/>
      <sz val="24"/>
      <color indexed="8"/>
      <name val="Arial"/>
      <family val="2"/>
      <charset val="1"/>
    </font>
    <font>
      <sz val="12"/>
      <color indexed="8"/>
      <name val="Arial"/>
      <family val="2"/>
      <charset val="1"/>
    </font>
    <font>
      <sz val="10"/>
      <color indexed="17"/>
      <name val="Arial"/>
      <family val="2"/>
      <charset val="1"/>
    </font>
    <font>
      <sz val="10"/>
      <name val="Arial"/>
      <family val="2"/>
      <charset val="134"/>
    </font>
    <font>
      <i/>
      <sz val="10"/>
      <color indexed="23"/>
      <name val="Arial"/>
      <family val="2"/>
      <charset val="1"/>
    </font>
    <font>
      <b/>
      <sz val="10"/>
      <color indexed="9"/>
      <name val="Arial"/>
      <family val="2"/>
      <charset val="1"/>
    </font>
    <font>
      <sz val="10"/>
      <color indexed="63"/>
      <name val="Arial"/>
      <family val="2"/>
      <charset val="1"/>
    </font>
    <font>
      <u/>
      <sz val="10"/>
      <color indexed="12"/>
      <name val="Arial"/>
      <family val="2"/>
      <charset val="1"/>
    </font>
    <font>
      <b/>
      <sz val="14"/>
      <color indexed="8"/>
      <name val="Roboto"/>
      <charset val="134"/>
    </font>
    <font>
      <b/>
      <sz val="11"/>
      <color indexed="8"/>
      <name val="Calibri"/>
      <family val="2"/>
      <charset val="134"/>
    </font>
    <font>
      <sz val="11"/>
      <color indexed="63"/>
      <name val="Calibri"/>
      <family val="2"/>
      <charset val="134"/>
    </font>
    <font>
      <sz val="11"/>
      <name val="Calibri"/>
      <family val="2"/>
      <charset val="134"/>
    </font>
    <font>
      <sz val="11"/>
      <color indexed="8"/>
      <name val="Calibri"/>
      <family val="2"/>
      <charset val="134"/>
    </font>
  </fonts>
  <fills count="1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29"/>
        <bgColor indexed="22"/>
      </patternFill>
    </fill>
    <fill>
      <patternFill patternType="solid">
        <fgColor indexed="22"/>
        <bgColor indexed="29"/>
      </patternFill>
    </fill>
    <fill>
      <patternFill patternType="solid">
        <fgColor indexed="26"/>
        <bgColor indexed="9"/>
      </patternFill>
    </fill>
    <fill>
      <patternFill patternType="solid">
        <fgColor indexed="8"/>
        <bgColor indexed="58"/>
      </patternFill>
    </fill>
    <fill>
      <patternFill patternType="solid">
        <fgColor indexed="23"/>
        <bgColor indexed="55"/>
      </patternFill>
    </fill>
    <fill>
      <patternFill patternType="solid">
        <fgColor indexed="42"/>
        <bgColor indexed="27"/>
      </patternFill>
    </fill>
    <fill>
      <patternFill patternType="solid">
        <fgColor indexed="10"/>
        <bgColor indexed="16"/>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s>
  <cellStyleXfs count="23">
    <xf numFmtId="0" fontId="0" fillId="0" borderId="0">
      <alignment vertical="center"/>
    </xf>
    <xf numFmtId="0" fontId="6" fillId="8" borderId="0" applyBorder="0" applyProtection="0">
      <alignment vertical="center"/>
    </xf>
    <xf numFmtId="43" fontId="1" fillId="0" borderId="0" applyFont="0" applyFill="0" applyBorder="0" applyAlignment="0" applyProtection="0">
      <alignment vertical="center"/>
    </xf>
    <xf numFmtId="0" fontId="6" fillId="7" borderId="0" applyBorder="0" applyProtection="0">
      <alignment vertical="center"/>
    </xf>
    <xf numFmtId="0" fontId="4" fillId="0" borderId="0" applyBorder="0" applyProtection="0">
      <alignment vertical="center"/>
    </xf>
    <xf numFmtId="0" fontId="2" fillId="0" borderId="0" applyBorder="0" applyProtection="0">
      <alignment vertical="center"/>
    </xf>
    <xf numFmtId="0" fontId="4" fillId="5" borderId="0" applyBorder="0" applyProtection="0">
      <alignment vertical="center"/>
    </xf>
    <xf numFmtId="0" fontId="2" fillId="4" borderId="0" applyBorder="0" applyProtection="0">
      <alignment vertical="center"/>
    </xf>
    <xf numFmtId="43" fontId="1" fillId="0" borderId="0" applyFont="0" applyFill="0" applyBorder="0" applyAlignment="0" applyProtection="0">
      <alignment vertical="center"/>
    </xf>
    <xf numFmtId="43" fontId="11" fillId="0" borderId="0" applyBorder="0" applyAlignment="0" applyProtection="0">
      <alignment vertical="center"/>
    </xf>
    <xf numFmtId="0" fontId="13" fillId="10" borderId="0" applyBorder="0" applyProtection="0">
      <alignment vertical="center"/>
    </xf>
    <xf numFmtId="0" fontId="12" fillId="0" borderId="0" applyBorder="0" applyProtection="0">
      <alignment vertical="center"/>
    </xf>
    <xf numFmtId="0" fontId="10" fillId="9" borderId="0" applyBorder="0" applyProtection="0">
      <alignment vertical="center"/>
    </xf>
    <xf numFmtId="0" fontId="7" fillId="0" borderId="0" applyBorder="0" applyProtection="0">
      <alignment vertical="center"/>
    </xf>
    <xf numFmtId="0" fontId="3" fillId="0" borderId="0" applyBorder="0" applyProtection="0">
      <alignment vertical="center"/>
    </xf>
    <xf numFmtId="0" fontId="9" fillId="0" borderId="0" applyBorder="0" applyProtection="0">
      <alignment vertical="center"/>
    </xf>
    <xf numFmtId="0" fontId="8" fillId="0" borderId="0" applyBorder="0" applyProtection="0">
      <alignment vertical="center"/>
    </xf>
    <xf numFmtId="0" fontId="15" fillId="0" borderId="0" applyBorder="0" applyProtection="0">
      <alignment vertical="center"/>
    </xf>
    <xf numFmtId="0" fontId="5" fillId="6" borderId="0" applyBorder="0" applyProtection="0">
      <alignment vertical="center"/>
    </xf>
    <xf numFmtId="0" fontId="20" fillId="0" borderId="0">
      <alignment vertical="center"/>
    </xf>
    <xf numFmtId="0" fontId="3" fillId="0" borderId="0">
      <alignment vertical="center"/>
    </xf>
    <xf numFmtId="0" fontId="14" fillId="6" borderId="4" applyProtection="0">
      <alignment vertical="center"/>
    </xf>
    <xf numFmtId="0" fontId="3" fillId="0" borderId="0" applyBorder="0" applyProtection="0">
      <alignment vertical="center"/>
    </xf>
  </cellStyleXfs>
  <cellXfs count="18">
    <xf numFmtId="0" fontId="0" fillId="0" borderId="0" xfId="0" applyAlignment="1"/>
    <xf numFmtId="164" fontId="0" fillId="0" borderId="0" xfId="0" applyNumberFormat="1" applyAlignment="1">
      <alignment horizontal="center"/>
    </xf>
    <xf numFmtId="43" fontId="0" fillId="0" borderId="0" xfId="2" applyFont="1" applyAlignment="1"/>
    <xf numFmtId="0" fontId="0" fillId="2" borderId="0" xfId="0" applyFill="1" applyAlignment="1"/>
    <xf numFmtId="0" fontId="17" fillId="3" borderId="2" xfId="0" applyFont="1" applyFill="1" applyBorder="1" applyAlignment="1">
      <alignment horizontal="left" vertical="top" wrapText="1"/>
    </xf>
    <xf numFmtId="0" fontId="18" fillId="0" borderId="0" xfId="0" applyFont="1" applyAlignment="1"/>
    <xf numFmtId="167" fontId="0" fillId="0" borderId="0" xfId="0" applyNumberFormat="1" applyAlignment="1">
      <alignment horizontal="center"/>
    </xf>
    <xf numFmtId="4" fontId="0" fillId="0" borderId="0" xfId="0" applyNumberFormat="1" applyAlignment="1"/>
    <xf numFmtId="169" fontId="17" fillId="3" borderId="2" xfId="8" applyNumberFormat="1" applyFont="1" applyFill="1" applyBorder="1" applyAlignment="1">
      <alignment horizontal="right" vertical="top" wrapText="1"/>
    </xf>
    <xf numFmtId="2" fontId="0" fillId="0" borderId="0" xfId="0" applyNumberFormat="1" applyAlignment="1"/>
    <xf numFmtId="169" fontId="17" fillId="3" borderId="3" xfId="0" applyNumberFormat="1" applyFont="1" applyFill="1" applyBorder="1" applyAlignment="1"/>
    <xf numFmtId="0" fontId="16" fillId="2" borderId="0" xfId="0" applyFont="1" applyFill="1" applyAlignment="1">
      <alignment vertical="top" wrapText="1"/>
    </xf>
    <xf numFmtId="0" fontId="19" fillId="2" borderId="0" xfId="0" applyFont="1" applyFill="1" applyAlignment="1"/>
    <xf numFmtId="0" fontId="0" fillId="0" borderId="0" xfId="0" applyAlignment="1">
      <alignment vertical="center" wrapText="1"/>
    </xf>
    <xf numFmtId="0" fontId="19" fillId="0" borderId="0" xfId="0" applyFont="1" applyAlignment="1"/>
    <xf numFmtId="0" fontId="19" fillId="0" borderId="0" xfId="0" applyFont="1" applyAlignment="1">
      <alignment horizontal="left" vertical="center"/>
    </xf>
    <xf numFmtId="0" fontId="16" fillId="2" borderId="0" xfId="0" applyFont="1" applyFill="1" applyAlignment="1">
      <alignment horizontal="center" vertical="center" wrapText="1"/>
    </xf>
    <xf numFmtId="0" fontId="16" fillId="2" borderId="1" xfId="0" applyFont="1" applyFill="1" applyBorder="1" applyAlignment="1">
      <alignment horizontal="center" vertical="center" wrapText="1"/>
    </xf>
  </cellXfs>
  <cellStyles count="23">
    <cellStyle name="Accent 1 17" xfId="3" xr:uid="{00000000-0005-0000-0000-000004000000}"/>
    <cellStyle name="Accent 16" xfId="4" xr:uid="{00000000-0005-0000-0000-000006000000}"/>
    <cellStyle name="Accent 2 18" xfId="1" xr:uid="{00000000-0005-0000-0000-000001000000}"/>
    <cellStyle name="Accent 3 19" xfId="6" xr:uid="{00000000-0005-0000-0000-00000A000000}"/>
    <cellStyle name="Bad 13" xfId="7" xr:uid="{00000000-0005-0000-0000-00000B000000}"/>
    <cellStyle name="Comma" xfId="2" builtinId="3"/>
    <cellStyle name="Comma 2" xfId="8" xr:uid="{00000000-0005-0000-0000-00000C000000}"/>
    <cellStyle name="Comma 3" xfId="9" xr:uid="{00000000-0005-0000-0000-00000D000000}"/>
    <cellStyle name="Error 15" xfId="10" xr:uid="{00000000-0005-0000-0000-00000E000000}"/>
    <cellStyle name="Footnote 8" xfId="11" xr:uid="{00000000-0005-0000-0000-00000F000000}"/>
    <cellStyle name="Good 11" xfId="12" xr:uid="{00000000-0005-0000-0000-000010000000}"/>
    <cellStyle name="Heading 1 4" xfId="13" xr:uid="{00000000-0005-0000-0000-000011000000}"/>
    <cellStyle name="Heading 2 5" xfId="15" xr:uid="{00000000-0005-0000-0000-000013000000}"/>
    <cellStyle name="Heading 3 2" xfId="16" xr:uid="{00000000-0005-0000-0000-000014000000}"/>
    <cellStyle name="Hyperlink 9" xfId="17" xr:uid="{00000000-0005-0000-0000-000015000000}"/>
    <cellStyle name="Neutral 12" xfId="18" xr:uid="{00000000-0005-0000-0000-000016000000}"/>
    <cellStyle name="Normal" xfId="0" builtinId="0"/>
    <cellStyle name="Normal 2" xfId="19" xr:uid="{00000000-0005-0000-0000-000017000000}"/>
    <cellStyle name="Normal 3" xfId="20" xr:uid="{00000000-0005-0000-0000-000018000000}"/>
    <cellStyle name="Note 7" xfId="21" xr:uid="{00000000-0005-0000-0000-000019000000}"/>
    <cellStyle name="Status 10" xfId="22" xr:uid="{00000000-0005-0000-0000-00001A000000}"/>
    <cellStyle name="Text 6" xfId="14" xr:uid="{00000000-0005-0000-0000-000012000000}"/>
    <cellStyle name="Warning 14"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304800</xdr:colOff>
      <xdr:row>3</xdr:row>
      <xdr:rowOff>57150</xdr:rowOff>
    </xdr:to>
    <xdr:pic>
      <xdr:nvPicPr>
        <xdr:cNvPr id="1025" name="Picture 1484212630">
          <a:extLst>
            <a:ext uri="{FF2B5EF4-FFF2-40B4-BE49-F238E27FC236}">
              <a16:creationId xmlns:a16="http://schemas.microsoft.com/office/drawing/2014/main" id="{ED8433C7-BD80-E17E-A83E-AA04D239B9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650" y="190500"/>
          <a:ext cx="304800"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431800</xdr:colOff>
      <xdr:row>0</xdr:row>
      <xdr:rowOff>95250</xdr:rowOff>
    </xdr:from>
    <xdr:to>
      <xdr:col>0</xdr:col>
      <xdr:colOff>736600</xdr:colOff>
      <xdr:row>3</xdr:row>
      <xdr:rowOff>31750</xdr:rowOff>
    </xdr:to>
    <xdr:pic>
      <xdr:nvPicPr>
        <xdr:cNvPr id="2049" name="Picture 1484212630">
          <a:extLst>
            <a:ext uri="{FF2B5EF4-FFF2-40B4-BE49-F238E27FC236}">
              <a16:creationId xmlns:a16="http://schemas.microsoft.com/office/drawing/2014/main" id="{FE28A930-CB79-7270-65BF-ADBB5265C3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1800" y="95250"/>
          <a:ext cx="30480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13"/>
  <sheetViews>
    <sheetView tabSelected="1" zoomScale="80" zoomScaleNormal="80" workbookViewId="0">
      <selection activeCell="B8" sqref="B8"/>
    </sheetView>
  </sheetViews>
  <sheetFormatPr defaultColWidth="8.81640625" defaultRowHeight="14.5"/>
  <cols>
    <col min="1" max="1" width="5.36328125" customWidth="1"/>
    <col min="2" max="2" width="135.1796875" customWidth="1"/>
    <col min="3" max="3" width="12.453125" customWidth="1"/>
    <col min="4" max="5" width="13" customWidth="1"/>
    <col min="6" max="6" width="24.453125" customWidth="1"/>
    <col min="7" max="7" width="10.453125" customWidth="1"/>
    <col min="8" max="8" width="11.81640625" customWidth="1"/>
    <col min="9" max="17" width="13.453125" customWidth="1"/>
  </cols>
  <sheetData>
    <row r="1" spans="2:23" s="3" customFormat="1" ht="15" customHeight="1"/>
    <row r="2" spans="2:23" s="3" customFormat="1" ht="14.5" customHeight="1"/>
    <row r="3" spans="2:23" s="3" customFormat="1" ht="14.5" customHeight="1"/>
    <row r="4" spans="2:23" s="3" customFormat="1" ht="20" customHeight="1"/>
    <row r="5" spans="2:23" s="3" customFormat="1" ht="36">
      <c r="B5" s="11" t="s">
        <v>0</v>
      </c>
      <c r="C5" s="12"/>
      <c r="D5" s="12"/>
      <c r="E5" s="12"/>
      <c r="F5" s="12"/>
      <c r="G5" s="12"/>
      <c r="H5" s="12"/>
      <c r="I5" s="12"/>
      <c r="J5" s="12"/>
      <c r="K5" s="12"/>
      <c r="L5" s="12"/>
      <c r="M5" s="12"/>
      <c r="N5" s="12"/>
      <c r="O5" s="12"/>
      <c r="P5" s="12"/>
      <c r="Q5" s="12"/>
      <c r="R5" s="12"/>
    </row>
    <row r="6" spans="2:23" ht="125.5" customHeight="1">
      <c r="B6" s="13" t="s">
        <v>1</v>
      </c>
      <c r="C6" s="14"/>
      <c r="D6" s="14"/>
      <c r="E6" s="14"/>
      <c r="F6" s="14"/>
      <c r="G6" s="14"/>
      <c r="H6" s="14"/>
      <c r="I6" s="14"/>
      <c r="J6" s="14"/>
      <c r="K6" s="14"/>
      <c r="L6" s="14"/>
      <c r="M6" s="14"/>
      <c r="N6" s="14"/>
      <c r="O6" s="14"/>
      <c r="P6" s="14"/>
      <c r="Q6" s="14"/>
      <c r="R6" s="14"/>
    </row>
    <row r="7" spans="2:23">
      <c r="B7" s="15"/>
      <c r="C7" s="14"/>
      <c r="D7" s="14"/>
      <c r="E7" s="14"/>
      <c r="F7" s="14"/>
      <c r="G7" s="14"/>
      <c r="H7" s="14"/>
      <c r="I7" s="14"/>
      <c r="J7" s="14"/>
      <c r="K7" s="14"/>
      <c r="L7" s="14"/>
      <c r="M7" s="14"/>
      <c r="N7" s="14"/>
      <c r="O7" s="14"/>
      <c r="P7" s="14"/>
      <c r="Q7" s="14"/>
      <c r="R7" s="14"/>
      <c r="S7" s="14"/>
      <c r="T7" s="14"/>
      <c r="U7" s="14"/>
      <c r="V7" s="14"/>
      <c r="W7" s="14"/>
    </row>
    <row r="8" spans="2:23">
      <c r="B8" s="15"/>
      <c r="C8" s="14"/>
      <c r="D8" s="14"/>
      <c r="E8" s="14"/>
      <c r="F8" s="14"/>
      <c r="G8" s="14"/>
      <c r="H8" s="14"/>
      <c r="I8" s="14"/>
      <c r="J8" s="14"/>
      <c r="K8" s="14"/>
      <c r="L8" s="14"/>
      <c r="M8" s="14"/>
      <c r="N8" s="14"/>
      <c r="O8" s="14"/>
      <c r="P8" s="14"/>
      <c r="Q8" s="14"/>
      <c r="R8" s="14"/>
      <c r="S8" s="14"/>
      <c r="T8" s="14"/>
      <c r="U8" s="14"/>
      <c r="V8" s="14"/>
      <c r="W8" s="14"/>
    </row>
    <row r="9" spans="2:23">
      <c r="B9" s="15"/>
      <c r="C9" s="14"/>
      <c r="D9" s="14"/>
      <c r="E9" s="14"/>
      <c r="F9" s="14"/>
      <c r="G9" s="14"/>
      <c r="H9" s="14"/>
      <c r="I9" s="14"/>
      <c r="J9" s="14"/>
      <c r="K9" s="14"/>
      <c r="L9" s="14"/>
      <c r="M9" s="14"/>
      <c r="N9" s="14"/>
      <c r="O9" s="14"/>
      <c r="P9" s="14"/>
      <c r="Q9" s="14"/>
      <c r="R9" s="14"/>
      <c r="S9" s="14"/>
      <c r="T9" s="14"/>
      <c r="U9" s="14"/>
      <c r="V9" s="14"/>
      <c r="W9" s="14"/>
    </row>
    <row r="10" spans="2:23">
      <c r="B10" s="15"/>
      <c r="C10" s="14"/>
      <c r="D10" s="14"/>
      <c r="E10" s="14"/>
      <c r="F10" s="14"/>
      <c r="G10" s="14"/>
      <c r="H10" s="14"/>
      <c r="I10" s="14"/>
      <c r="J10" s="14"/>
      <c r="K10" s="14"/>
      <c r="L10" s="14"/>
      <c r="M10" s="14"/>
      <c r="N10" s="14"/>
      <c r="O10" s="14"/>
      <c r="P10" s="14"/>
      <c r="Q10" s="14"/>
      <c r="R10" s="14"/>
      <c r="S10" s="14"/>
      <c r="T10" s="14"/>
      <c r="U10" s="14"/>
      <c r="V10" s="14"/>
      <c r="W10" s="14"/>
    </row>
    <row r="11" spans="2:23">
      <c r="B11" s="15"/>
      <c r="C11" s="14"/>
      <c r="D11" s="14"/>
      <c r="E11" s="14"/>
      <c r="F11" s="14"/>
      <c r="G11" s="14"/>
      <c r="H11" s="14"/>
      <c r="I11" s="14"/>
      <c r="J11" s="14"/>
      <c r="K11" s="14"/>
      <c r="L11" s="14"/>
      <c r="M11" s="14"/>
      <c r="N11" s="14"/>
      <c r="O11" s="14"/>
      <c r="P11" s="14"/>
      <c r="Q11" s="14"/>
      <c r="R11" s="14"/>
      <c r="S11" s="14"/>
      <c r="T11" s="14"/>
      <c r="U11" s="14"/>
      <c r="V11" s="14"/>
      <c r="W11" s="14"/>
    </row>
    <row r="12" spans="2:23">
      <c r="I12" s="14"/>
      <c r="J12" s="14"/>
      <c r="K12" s="14"/>
    </row>
    <row r="13" spans="2:23">
      <c r="I13" s="14"/>
      <c r="J13" s="14"/>
      <c r="K13" s="14"/>
    </row>
  </sheetData>
  <sheetProtection algorithmName="SHA-512" hashValue="GjLN9lBjKks4UuyedLHRnUkCjFFaDu2SbgHxw8L6XBzy7ZDVfTlACwxEil3qoeNxf6yYOKL7UaRofz+B2YUnzQ==" saltValue="isvj9yLUpLCoFaS9gF8DlQ==" spinCount="100000" sheet="1" objects="1" scenarios="1" selectLockedCells="1" selectUnlockedCells="1"/>
  <pageMargins left="0.69930555555555596" right="0.69930555555555596" top="0.75" bottom="0.75" header="0.3" footer="0.3"/>
  <pageSetup orientation="portrait"/>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
  <sheetViews>
    <sheetView zoomScale="80" zoomScaleNormal="80" workbookViewId="0">
      <selection activeCell="A8" sqref="A8"/>
    </sheetView>
  </sheetViews>
  <sheetFormatPr defaultColWidth="9" defaultRowHeight="14.5"/>
  <cols>
    <col min="1" max="1" width="18" customWidth="1"/>
    <col min="2" max="2" width="23.7265625" customWidth="1"/>
    <col min="3" max="3" width="10.36328125" customWidth="1"/>
    <col min="4" max="4" width="11.453125" style="1" customWidth="1"/>
    <col min="5" max="5" width="12.81640625" style="1" customWidth="1"/>
    <col min="6" max="6" width="11.81640625" customWidth="1"/>
    <col min="7" max="7" width="12.36328125" customWidth="1"/>
    <col min="8" max="8" width="16.453125" customWidth="1"/>
    <col min="9" max="9" width="9.7265625" customWidth="1"/>
    <col min="10" max="11" width="15.1796875" style="2" customWidth="1"/>
    <col min="12" max="12" width="8.81640625" style="2" customWidth="1"/>
    <col min="13" max="13" width="10.81640625" style="2" customWidth="1"/>
    <col min="14" max="14" width="15.1796875" style="2" customWidth="1"/>
    <col min="15" max="15" width="11.81640625" style="2" customWidth="1"/>
    <col min="16" max="17" width="15.1796875" style="2" customWidth="1"/>
  </cols>
  <sheetData>
    <row r="1" spans="1:17" ht="14.5" customHeight="1">
      <c r="A1" s="3"/>
      <c r="B1" s="16" t="s">
        <v>0</v>
      </c>
      <c r="C1" s="16"/>
      <c r="D1" s="16"/>
      <c r="E1" s="16"/>
      <c r="F1" s="3"/>
      <c r="G1" s="3"/>
      <c r="H1" s="3"/>
      <c r="I1" s="3"/>
      <c r="J1" s="3"/>
      <c r="K1" s="3"/>
      <c r="L1" s="3"/>
      <c r="M1" s="3"/>
      <c r="N1" s="3"/>
      <c r="O1" s="3"/>
      <c r="P1" s="3"/>
      <c r="Q1" s="3"/>
    </row>
    <row r="2" spans="1:17" ht="14.5" customHeight="1">
      <c r="A2" s="3"/>
      <c r="B2" s="16"/>
      <c r="C2" s="16"/>
      <c r="D2" s="16"/>
      <c r="E2" s="16"/>
      <c r="F2" s="3"/>
      <c r="G2" s="3"/>
      <c r="H2" s="3"/>
      <c r="I2" s="3"/>
      <c r="J2" s="3"/>
      <c r="K2" s="3"/>
      <c r="L2" s="3"/>
      <c r="M2" s="3"/>
      <c r="N2" s="3"/>
      <c r="O2" s="3"/>
      <c r="P2" s="3"/>
      <c r="Q2" s="3"/>
    </row>
    <row r="3" spans="1:17" ht="14.5" customHeight="1">
      <c r="A3" s="3"/>
      <c r="B3" s="16"/>
      <c r="C3" s="16"/>
      <c r="D3" s="16"/>
      <c r="E3" s="16"/>
      <c r="F3" s="3"/>
      <c r="G3" s="3"/>
      <c r="H3" s="3"/>
      <c r="I3" s="3"/>
      <c r="J3" s="3"/>
      <c r="K3" s="3"/>
      <c r="L3" s="3"/>
      <c r="M3" s="3"/>
      <c r="N3" s="3"/>
      <c r="O3" s="3"/>
      <c r="P3" s="3"/>
      <c r="Q3" s="3"/>
    </row>
    <row r="4" spans="1:17" ht="14.5" customHeight="1">
      <c r="A4" s="3"/>
      <c r="B4" s="17"/>
      <c r="C4" s="17"/>
      <c r="D4" s="17"/>
      <c r="E4" s="17"/>
      <c r="F4" s="3"/>
      <c r="G4" s="3"/>
      <c r="H4" s="3"/>
      <c r="I4" s="3"/>
      <c r="J4" s="3"/>
      <c r="K4" s="3"/>
      <c r="L4" s="3"/>
      <c r="M4" s="3"/>
      <c r="N4" s="3"/>
      <c r="O4" s="3"/>
      <c r="P4" s="3"/>
      <c r="Q4" s="3"/>
    </row>
    <row r="5" spans="1:17" ht="29">
      <c r="A5" s="4" t="s">
        <v>2</v>
      </c>
      <c r="B5" s="4" t="s">
        <v>3</v>
      </c>
      <c r="C5" s="4" t="s">
        <v>4</v>
      </c>
      <c r="D5" s="4" t="s">
        <v>5</v>
      </c>
      <c r="E5" s="4" t="s">
        <v>6</v>
      </c>
      <c r="F5" s="4" t="s">
        <v>7</v>
      </c>
      <c r="G5" s="4" t="s">
        <v>8</v>
      </c>
      <c r="H5" s="4" t="s">
        <v>9</v>
      </c>
      <c r="I5" s="8" t="s">
        <v>10</v>
      </c>
      <c r="J5" s="8" t="s">
        <v>11</v>
      </c>
      <c r="K5" s="8" t="s">
        <v>12</v>
      </c>
      <c r="L5" s="8" t="s">
        <v>13</v>
      </c>
      <c r="M5" s="8" t="s">
        <v>14</v>
      </c>
      <c r="N5" s="8" t="s">
        <v>15</v>
      </c>
      <c r="O5" s="8" t="s">
        <v>16</v>
      </c>
      <c r="P5" s="8" t="s">
        <v>17</v>
      </c>
      <c r="Q5" s="8" t="s">
        <v>18</v>
      </c>
    </row>
    <row r="6" spans="1:17">
      <c r="A6" t="s">
        <v>19</v>
      </c>
      <c r="B6" s="5" t="s">
        <v>20</v>
      </c>
      <c r="C6" t="s">
        <v>21</v>
      </c>
      <c r="D6" s="6" t="s">
        <v>22</v>
      </c>
      <c r="E6" s="6" t="s">
        <v>22</v>
      </c>
      <c r="F6" t="s">
        <v>23</v>
      </c>
      <c r="J6" s="2">
        <f>18+36.27</f>
        <v>54.27</v>
      </c>
      <c r="K6" s="9" t="s">
        <v>24</v>
      </c>
      <c r="L6" s="9"/>
      <c r="N6" s="2">
        <f t="shared" ref="N6" si="0">SUM(I6:M6)</f>
        <v>54.27</v>
      </c>
      <c r="Q6" s="2">
        <f>SUM(N6:P6)</f>
        <v>54.27</v>
      </c>
    </row>
    <row r="7" spans="1:17">
      <c r="B7" s="5"/>
      <c r="I7" s="10">
        <f>SUM(I6:I6)</f>
        <v>0</v>
      </c>
      <c r="J7" s="10">
        <f>SUM(J6)</f>
        <v>54.27</v>
      </c>
      <c r="K7" s="10">
        <f t="shared" ref="K7" si="1">SUM(K6:K6)</f>
        <v>0</v>
      </c>
      <c r="L7" s="10">
        <f t="shared" ref="L7:Q7" si="2">SUM(L6:L6)</f>
        <v>0</v>
      </c>
      <c r="M7" s="10">
        <f t="shared" si="2"/>
        <v>0</v>
      </c>
      <c r="N7" s="10">
        <f t="shared" si="2"/>
        <v>54.27</v>
      </c>
      <c r="O7" s="10">
        <f t="shared" si="2"/>
        <v>0</v>
      </c>
      <c r="P7" s="10">
        <f t="shared" si="2"/>
        <v>0</v>
      </c>
      <c r="Q7" s="10">
        <f t="shared" si="2"/>
        <v>54.27</v>
      </c>
    </row>
    <row r="8" spans="1:17">
      <c r="A8" t="s">
        <v>24</v>
      </c>
      <c r="D8" s="7"/>
    </row>
    <row r="9" spans="1:17">
      <c r="D9" s="7"/>
    </row>
    <row r="10" spans="1:17">
      <c r="D10" s="7"/>
    </row>
  </sheetData>
  <sheetProtection algorithmName="SHA-512" hashValue="bifrm01QSD5khQdRW0Odf3rjGTcY7z05c+BGx5PFHqilwns6oMFzhbHVfusHJpUaZVtu80a35zLsQkpxq4u/Ow==" saltValue="lc2ixdpFS2c5Wf2QC7Ku2w==" spinCount="100000" sheet="1" objects="1" scenarios="1" selectLockedCells="1" selectUnlockedCells="1"/>
  <mergeCells count="1">
    <mergeCell ref="B1:E4"/>
  </mergeCells>
  <pageMargins left="0.69930555555555596" right="0.69930555555555596" top="0.75" bottom="0.75" header="0.3" footer="0.3"/>
  <pageSetup paperSize="9"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4.5"/>
  <sheetData/>
  <pageMargins left="0.69930555555555596" right="0.6993055555555559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David Chiu</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Pines</dc:creator>
  <cp:lastModifiedBy>Susan Pines</cp:lastModifiedBy>
  <dcterms:created xsi:type="dcterms:W3CDTF">2026-01-30T19:40:12Z</dcterms:created>
  <dcterms:modified xsi:type="dcterms:W3CDTF">2026-02-05T15:43:15Z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0x010100212D171A42540B45AD18378FBBEB5457</vt:lpwstr>
  </property>
  <property fmtid="{D5CDD505-2E9C-101B-9397-08002B2CF9AE}" pid="3" name="MediaServiceImageTags">
    <vt:lpwstr/>
  </property>
  <property fmtid="{D5CDD505-2E9C-101B-9397-08002B2CF9AE}" pid="4" name="ApprovedbyDirectorofFinance">
    <vt:bool>true</vt:bool>
  </property>
  <property fmtid="{D5CDD505-2E9C-101B-9397-08002B2CF9AE}" pid="5" name="ApprovedbyFinanceKeyStakeholders">
    <vt:bool>true</vt:bool>
  </property>
  <property fmtid="{D5CDD505-2E9C-101B-9397-08002B2CF9AE}" pid="6" name="KSOProductBuildVer">
    <vt:lpwstr>1033-9.1.0.4550</vt:lpwstr>
  </property>
</Properties>
</file>