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ontariocannabisstore-my.sharepoint.com/personal/susan_pines_ocs_ca/Documents/Desktop/"/>
    </mc:Choice>
  </mc:AlternateContent>
  <xr:revisionPtr revIDLastSave="74" documentId="8_{F5B426CD-4870-4780-8B66-640E86DC66B3}" xr6:coauthVersionLast="47" xr6:coauthVersionMax="47" xr10:uidLastSave="{630CB033-58E1-4CC4-88E2-8CA51AFA8C9B}"/>
  <bookViews>
    <workbookView xWindow="-110" yWindow="-110" windowWidth="19420" windowHeight="10420" tabRatio="993" xr2:uid="{AC284D80-DBFD-412C-922E-70FDE04740B0}"/>
  </bookViews>
  <sheets>
    <sheet name="Overview" sheetId="1" r:id="rId1"/>
    <sheet name="Janet Ihm" sheetId="29" r:id="rId2"/>
    <sheet name="David Lobo" sheetId="24" r:id="rId3"/>
    <sheet name="Sheet1" sheetId="32" state="hidden" r:id="rId4"/>
    <sheet name="Tanya Watkins" sheetId="33"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24" l="1"/>
  <c r="Q7" i="24" s="1"/>
  <c r="P7" i="33"/>
  <c r="O7" i="33"/>
  <c r="M7" i="33"/>
  <c r="L7" i="33"/>
  <c r="K7" i="33"/>
  <c r="J7" i="33"/>
  <c r="I7" i="33"/>
  <c r="N6" i="33"/>
  <c r="Q6" i="33" s="1"/>
  <c r="P8" i="29"/>
  <c r="O8" i="29"/>
  <c r="M8" i="29"/>
  <c r="L8" i="29"/>
  <c r="K8" i="29"/>
  <c r="J8" i="29"/>
  <c r="I8" i="29"/>
  <c r="N6" i="29"/>
  <c r="Q6" i="29" s="1"/>
  <c r="P9" i="24"/>
  <c r="O9" i="24"/>
  <c r="M9" i="24"/>
  <c r="L9" i="24"/>
  <c r="K9" i="24"/>
  <c r="J9" i="24"/>
  <c r="I9" i="24"/>
  <c r="N6" i="24"/>
  <c r="Q6" i="24" s="1"/>
  <c r="N7" i="33" l="1"/>
  <c r="Q7" i="33"/>
  <c r="N7" i="29"/>
  <c r="Q7" i="29" s="1"/>
  <c r="Q8" i="29" s="1"/>
  <c r="N8" i="24"/>
  <c r="N9" i="24" s="1"/>
  <c r="N8" i="29" l="1"/>
  <c r="Q8" i="24"/>
  <c r="Q9" i="24" s="1"/>
</calcChain>
</file>

<file path=xl/sharedStrings.xml><?xml version="1.0" encoding="utf-8"?>
<sst xmlns="http://schemas.openxmlformats.org/spreadsheetml/2006/main" count="89" uniqueCount="30">
  <si>
    <t>Name</t>
  </si>
  <si>
    <t>Position</t>
  </si>
  <si>
    <t>Purpose</t>
  </si>
  <si>
    <t>Start Date</t>
  </si>
  <si>
    <t>End Date</t>
  </si>
  <si>
    <t>Destination</t>
  </si>
  <si>
    <t>Attendees</t>
  </si>
  <si>
    <t>Other Attendees</t>
  </si>
  <si>
    <t>Air Fare</t>
  </si>
  <si>
    <t>Other Transportation</t>
  </si>
  <si>
    <t>Accomodations</t>
  </si>
  <si>
    <t>Meals</t>
  </si>
  <si>
    <t>Incidentals</t>
  </si>
  <si>
    <t>SUBTOTAL</t>
  </si>
  <si>
    <t>Hospitality</t>
  </si>
  <si>
    <t>Other Expenses</t>
  </si>
  <si>
    <t>TOTAL</t>
  </si>
  <si>
    <t xml:space="preserve"> </t>
  </si>
  <si>
    <t>Meeting</t>
  </si>
  <si>
    <t>The Government of Ontario’s Travel, Meal and Hospitality Expenses Directive sets out the rules and principles for reimbursement of travel, meal and hospitality expenses to ensure fair and reasonable practices.  It provides a framework of accountability to guide the effective oversight of public resources to travel, meal and hospitality expenses.
Travel, meal and hospitality expenses incurred by certain individuals at all of Ontario Agencies must be publicly posted on their websites.  For the OCS, these individuals are the OCRC Chair, OCRC Board of Directors, OCS President and CEO and the OCS Senior Leadership Team who report into the President and CEO.
The information on this website will be updated quarterly.</t>
  </si>
  <si>
    <t>David Lobo</t>
  </si>
  <si>
    <t>Ontario</t>
  </si>
  <si>
    <t>Tanya Watkins</t>
  </si>
  <si>
    <t>VP, Corporate Affairs, Social Responsibilty &amp; Strategic Engagement</t>
  </si>
  <si>
    <t>President and CEO</t>
  </si>
  <si>
    <t>Travel, Meal and Hospitality Expenses, 
Fiscal 2023-2024, Quarter Three</t>
  </si>
  <si>
    <t>Travel, Meal and Hospitality Expenses
Fiscal 2023-2024, Quarter Three</t>
  </si>
  <si>
    <t>Janet Ihm</t>
  </si>
  <si>
    <t>VP, Channel Strategy &amp; Digital Experience</t>
  </si>
  <si>
    <t>Vancouver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</si>
</sst>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_ ;[Red]\-#,##0.00\ "/>
    <numFmt numFmtId="165" formatCode="[$-1009]d/mmm/yy;@"/>
  </numFmts>
  <fonts count="23" x14ac:knownFonts="1">
    <font>
      <sz val="11"/>
      <color theme="1"/>
      <name val="Calibri"/>
      <family val="2"/>
      <scheme val="minor"/>
    </font>
    <font>
      <sz val="11"/>
      <color theme="1"/>
      <name val="Calibri"/>
      <family val="2"/>
      <scheme val="minor"/>
    </font>
    <font>
      <b/>
      <sz val="11"/>
      <color indexed="8"/>
      <name val="Calibri"/>
      <family val="2"/>
      <scheme val="minor"/>
    </font>
    <font>
      <sz val="11"/>
      <name val="Calibri"/>
      <family val="2"/>
      <scheme val="minor"/>
    </font>
    <font>
      <b/>
      <sz val="11"/>
      <color theme="1"/>
      <name val="Calibri"/>
      <family val="2"/>
      <scheme val="minor"/>
    </font>
    <font>
      <b/>
      <sz val="14"/>
      <color theme="1"/>
      <name val="Roboto"/>
    </font>
    <font>
      <sz val="10"/>
      <name val="Arial"/>
      <family val="2"/>
      <charset val="1"/>
    </font>
    <font>
      <sz val="10"/>
      <name val="Arial"/>
      <family val="2"/>
    </font>
    <font>
      <sz val="10"/>
      <color rgb="FFFFFFFF"/>
      <name val="Arial"/>
      <family val="2"/>
      <charset val="1"/>
    </font>
    <font>
      <b/>
      <sz val="10"/>
      <color rgb="FF000000"/>
      <name val="Arial"/>
      <family val="2"/>
      <charset val="1"/>
    </font>
    <font>
      <sz val="10"/>
      <color rgb="FFCC0000"/>
      <name val="Arial"/>
      <family val="2"/>
      <charset val="1"/>
    </font>
    <font>
      <b/>
      <sz val="10"/>
      <color rgb="FFFFFFFF"/>
      <name val="Arial"/>
      <family val="2"/>
      <charset val="1"/>
    </font>
    <font>
      <i/>
      <sz val="10"/>
      <color rgb="FF808080"/>
      <name val="Arial"/>
      <family val="2"/>
      <charset val="1"/>
    </font>
    <font>
      <sz val="10"/>
      <color rgb="FF006600"/>
      <name val="Arial"/>
      <family val="2"/>
      <charset val="1"/>
    </font>
    <font>
      <sz val="18"/>
      <color rgb="FF000000"/>
      <name val="Arial"/>
      <family val="2"/>
      <charset val="1"/>
    </font>
    <font>
      <sz val="12"/>
      <color rgb="FF000000"/>
      <name val="Arial"/>
      <family val="2"/>
      <charset val="1"/>
    </font>
    <font>
      <b/>
      <sz val="24"/>
      <color rgb="FF000000"/>
      <name val="Arial"/>
      <family val="2"/>
      <charset val="1"/>
    </font>
    <font>
      <u/>
      <sz val="10"/>
      <color rgb="FF0000EE"/>
      <name val="Arial"/>
      <family val="2"/>
      <charset val="1"/>
    </font>
    <font>
      <sz val="10"/>
      <color rgb="FF996600"/>
      <name val="Arial"/>
      <family val="2"/>
      <charset val="1"/>
    </font>
    <font>
      <sz val="10"/>
      <color rgb="FF333333"/>
      <name val="Arial"/>
      <family val="2"/>
      <charset val="1"/>
    </font>
    <font>
      <sz val="11"/>
      <color rgb="FF000000"/>
      <name val="Calibri"/>
      <family val="2"/>
      <scheme val="minor"/>
    </font>
    <font>
      <sz val="11"/>
      <color rgb="FF262626"/>
      <name val="Calibri"/>
      <family val="2"/>
      <scheme val="minor"/>
    </font>
    <font>
      <sz val="11"/>
      <color indexed="8"/>
      <name val="Calibri"/>
      <family val="2"/>
      <scheme val="minor"/>
    </font>
  </fonts>
  <fills count="11">
    <fill>
      <patternFill patternType="none"/>
    </fill>
    <fill>
      <patternFill patternType="gray125"/>
    </fill>
    <fill>
      <patternFill patternType="solid">
        <fgColor rgb="FFC5E9CF"/>
        <bgColor indexed="64"/>
      </patternFill>
    </fill>
    <fill>
      <patternFill patternType="solid">
        <fgColor rgb="FFF7F1E6"/>
        <bgColor indexed="64"/>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CC0000"/>
        <bgColor rgb="FF800000"/>
      </patternFill>
    </fill>
    <fill>
      <patternFill patternType="solid">
        <fgColor rgb="FFCCFFCC"/>
        <bgColor rgb="FFCCFFFF"/>
      </patternFill>
    </fill>
    <fill>
      <patternFill patternType="solid">
        <fgColor rgb="FFFFFFCC"/>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rgb="FF808080"/>
      </left>
      <right style="thin">
        <color rgb="FF808080"/>
      </right>
      <top style="thin">
        <color rgb="FF808080"/>
      </top>
      <bottom style="thin">
        <color rgb="FF808080"/>
      </bottom>
      <diagonal/>
    </border>
  </borders>
  <cellStyleXfs count="23">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6" fillId="0" borderId="0"/>
    <xf numFmtId="43" fontId="7" fillId="0" borderId="0" applyBorder="0" applyAlignment="0" applyProtection="0"/>
    <xf numFmtId="0" fontId="8" fillId="4" borderId="0" applyBorder="0" applyProtection="0"/>
    <xf numFmtId="0" fontId="9" fillId="0" borderId="0" applyBorder="0" applyProtection="0"/>
    <xf numFmtId="0" fontId="8" fillId="5" borderId="0" applyBorder="0" applyProtection="0"/>
    <xf numFmtId="0" fontId="9" fillId="6" borderId="0" applyBorder="0" applyProtection="0"/>
    <xf numFmtId="0" fontId="10" fillId="7" borderId="0" applyBorder="0" applyProtection="0"/>
    <xf numFmtId="0" fontId="11" fillId="8" borderId="0" applyBorder="0" applyProtection="0"/>
    <xf numFmtId="0" fontId="12" fillId="0" borderId="0" applyBorder="0" applyProtection="0"/>
    <xf numFmtId="0" fontId="13" fillId="9" borderId="0" applyBorder="0" applyProtection="0"/>
    <xf numFmtId="0" fontId="14" fillId="0" borderId="0" applyBorder="0" applyProtection="0"/>
    <xf numFmtId="0" fontId="15" fillId="0" borderId="0" applyBorder="0" applyProtection="0"/>
    <xf numFmtId="0" fontId="16" fillId="0" borderId="0" applyBorder="0" applyProtection="0"/>
    <xf numFmtId="0" fontId="17" fillId="0" borderId="0" applyBorder="0" applyProtection="0"/>
    <xf numFmtId="0" fontId="18" fillId="10" borderId="0" applyBorder="0" applyProtection="0"/>
    <xf numFmtId="0" fontId="19" fillId="10" borderId="4" applyProtection="0"/>
    <xf numFmtId="0" fontId="6" fillId="0" borderId="0" applyBorder="0" applyProtection="0"/>
    <xf numFmtId="0" fontId="6" fillId="0" borderId="0" applyBorder="0" applyProtection="0"/>
    <xf numFmtId="0" fontId="10" fillId="0" borderId="0" applyBorder="0" applyProtection="0"/>
  </cellStyleXfs>
  <cellXfs count="23">
    <xf numFmtId="0" fontId="0" fillId="0" borderId="0" xfId="0"/>
    <xf numFmtId="0" fontId="3" fillId="0" borderId="0" xfId="0" applyFont="1"/>
    <xf numFmtId="0" fontId="3" fillId="0" borderId="0" xfId="0" applyFont="1" applyAlignment="1">
      <alignment horizontal="left" vertical="center"/>
    </xf>
    <xf numFmtId="165" fontId="0" fillId="0" borderId="0" xfId="0" applyNumberFormat="1" applyAlignment="1">
      <alignment horizontal="center"/>
    </xf>
    <xf numFmtId="43" fontId="0" fillId="0" borderId="0" xfId="1" applyFont="1"/>
    <xf numFmtId="0" fontId="0" fillId="2" borderId="0" xfId="0" applyFill="1"/>
    <xf numFmtId="0" fontId="2" fillId="3" borderId="1" xfId="0" applyFont="1" applyFill="1" applyBorder="1" applyAlignment="1">
      <alignment horizontal="left" vertical="top" wrapText="1"/>
    </xf>
    <xf numFmtId="164" fontId="2" fillId="3" borderId="1" xfId="3" applyNumberFormat="1" applyFont="1" applyFill="1" applyBorder="1" applyAlignment="1">
      <alignment horizontal="right" vertical="top" wrapText="1"/>
    </xf>
    <xf numFmtId="164" fontId="4" fillId="3" borderId="3" xfId="0" applyNumberFormat="1" applyFont="1" applyFill="1" applyBorder="1"/>
    <xf numFmtId="0" fontId="20" fillId="0" borderId="0" xfId="0" applyFont="1"/>
    <xf numFmtId="15" fontId="20" fillId="0" borderId="0" xfId="0" applyNumberFormat="1" applyFont="1" applyAlignment="1">
      <alignment horizontal="center"/>
    </xf>
    <xf numFmtId="2" fontId="20" fillId="0" borderId="0" xfId="0" applyNumberFormat="1" applyFont="1"/>
    <xf numFmtId="0" fontId="3" fillId="2" borderId="0" xfId="0" applyFont="1" applyFill="1"/>
    <xf numFmtId="0" fontId="5" fillId="2" borderId="0" xfId="0" applyFont="1" applyFill="1" applyAlignment="1">
      <alignment vertical="top" wrapText="1"/>
    </xf>
    <xf numFmtId="0" fontId="21" fillId="0" borderId="0" xfId="0" applyFont="1"/>
    <xf numFmtId="164" fontId="2" fillId="0" borderId="0" xfId="3" applyNumberFormat="1" applyFont="1" applyFill="1" applyBorder="1" applyAlignment="1">
      <alignment horizontal="right" vertical="top" wrapText="1"/>
    </xf>
    <xf numFmtId="4" fontId="0" fillId="0" borderId="0" xfId="0" applyNumberFormat="1"/>
    <xf numFmtId="0" fontId="0" fillId="0" borderId="0" xfId="0" applyAlignment="1">
      <alignment vertical="center" wrapText="1"/>
    </xf>
    <xf numFmtId="43" fontId="20" fillId="0" borderId="0" xfId="1" applyFont="1"/>
    <xf numFmtId="43" fontId="4" fillId="3" borderId="3" xfId="1" applyFont="1" applyFill="1" applyBorder="1"/>
    <xf numFmtId="164" fontId="22" fillId="0" borderId="0" xfId="3" applyNumberFormat="1" applyFont="1" applyFill="1" applyBorder="1" applyAlignment="1">
      <alignment horizontal="right" vertical="top" wrapText="1"/>
    </xf>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cellXfs>
  <cellStyles count="23">
    <cellStyle name="Accent 1 17" xfId="6" xr:uid="{79EE41C6-DE3B-406B-A1DF-90A9E9216810}"/>
    <cellStyle name="Accent 16" xfId="7" xr:uid="{5E43BD4E-550F-4E4D-99D3-31F7A7A7F2FE}"/>
    <cellStyle name="Accent 2 18" xfId="8" xr:uid="{95BCF9D7-9690-4965-BF16-7568DF69E62C}"/>
    <cellStyle name="Accent 3 19" xfId="9" xr:uid="{42D8D073-7FBF-4C0B-8278-8619415E0494}"/>
    <cellStyle name="Bad 13" xfId="10" xr:uid="{30EE5EDE-4CE6-49EB-94E5-33A0D7443733}"/>
    <cellStyle name="Comma" xfId="1" builtinId="3"/>
    <cellStyle name="Comma 2" xfId="3" xr:uid="{692C6188-C850-4CB0-9EF8-04F7A5E746DF}"/>
    <cellStyle name="Comma 3" xfId="5" xr:uid="{9A087697-0F0F-4348-88C8-5B02602355D5}"/>
    <cellStyle name="Error 15" xfId="11" xr:uid="{6D7CA450-7A63-4C0A-9443-55BA2A89DBCB}"/>
    <cellStyle name="Footnote 8" xfId="12" xr:uid="{F8609AB3-0AE2-4A30-B84F-9525C1D0D450}"/>
    <cellStyle name="Good 11" xfId="13" xr:uid="{A211348F-5432-4204-903E-23EC71E4867D}"/>
    <cellStyle name="Heading 1 4" xfId="14" xr:uid="{F06479F7-E083-4612-992F-BC4D507FEF2B}"/>
    <cellStyle name="Heading 2 5" xfId="15" xr:uid="{80D8415B-2476-4595-B05B-3D636A5876DB}"/>
    <cellStyle name="Heading 3 2" xfId="16" xr:uid="{B154403D-F982-4DEA-A9D6-1974588B76BC}"/>
    <cellStyle name="Hyperlink 9" xfId="17" xr:uid="{6F423EB0-BDD3-453E-B903-4780C1668A52}"/>
    <cellStyle name="Neutral 12" xfId="18" xr:uid="{F42C60FA-84F2-4424-9EF5-246F3562DBB8}"/>
    <cellStyle name="Normal" xfId="0" builtinId="0"/>
    <cellStyle name="Normal 2" xfId="2" xr:uid="{AA0A7156-026B-4F47-B852-E0C4BE915250}"/>
    <cellStyle name="Normal 3" xfId="4" xr:uid="{9FA35C25-D42A-4A26-A1CB-46E61A3B7B35}"/>
    <cellStyle name="Note 7" xfId="19" xr:uid="{960C0FEC-DA16-4FAA-8857-E91DB3426DFC}"/>
    <cellStyle name="Status 10" xfId="20" xr:uid="{298A96BF-E945-46EE-AFD0-536E282AE3BC}"/>
    <cellStyle name="Text 6" xfId="21" xr:uid="{7BB0BEBE-FC53-4DB0-A85C-E567056AD820}"/>
    <cellStyle name="Warning 14" xfId="22" xr:uid="{89DDE26C-469A-466B-92A7-DF79FC04A7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40410</xdr:colOff>
      <xdr:row>0</xdr:row>
      <xdr:rowOff>79664</xdr:rowOff>
    </xdr:from>
    <xdr:ext cx="1503795" cy="594265"/>
    <xdr:pic>
      <xdr:nvPicPr>
        <xdr:cNvPr id="3" name="Picture 2">
          <a:extLst>
            <a:ext uri="{FF2B5EF4-FFF2-40B4-BE49-F238E27FC236}">
              <a16:creationId xmlns:a16="http://schemas.microsoft.com/office/drawing/2014/main" id="{B873D448-FADC-A74C-95D0-618A8ED4EB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3510" y="79664"/>
          <a:ext cx="1503795" cy="59426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4265D2BB-F98C-4482-911B-51FDEF046A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38100"/>
          <a:ext cx="1503795" cy="59426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177800</xdr:colOff>
      <xdr:row>0</xdr:row>
      <xdr:rowOff>38100</xdr:rowOff>
    </xdr:from>
    <xdr:ext cx="1503795" cy="594265"/>
    <xdr:pic>
      <xdr:nvPicPr>
        <xdr:cNvPr id="2" name="Picture 1">
          <a:extLst>
            <a:ext uri="{FF2B5EF4-FFF2-40B4-BE49-F238E27FC236}">
              <a16:creationId xmlns:a16="http://schemas.microsoft.com/office/drawing/2014/main" id="{6CAABF51-B5DE-44BE-A36A-36FCDF541F4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800" y="38100"/>
          <a:ext cx="1503795" cy="59426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142875</xdr:colOff>
      <xdr:row>0</xdr:row>
      <xdr:rowOff>57150</xdr:rowOff>
    </xdr:from>
    <xdr:ext cx="1503795" cy="594265"/>
    <xdr:pic>
      <xdr:nvPicPr>
        <xdr:cNvPr id="2" name="Picture 1">
          <a:extLst>
            <a:ext uri="{FF2B5EF4-FFF2-40B4-BE49-F238E27FC236}">
              <a16:creationId xmlns:a16="http://schemas.microsoft.com/office/drawing/2014/main" id="{89813DA6-1C51-4027-881B-7A6D9F3A279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57150"/>
          <a:ext cx="1503795" cy="59426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55FDF-6F66-4706-8C3C-504BF0710134}">
  <dimension ref="B1:W13"/>
  <sheetViews>
    <sheetView tabSelected="1" zoomScale="80" zoomScaleNormal="80" workbookViewId="0">
      <selection activeCell="B6" sqref="B6"/>
    </sheetView>
  </sheetViews>
  <sheetFormatPr defaultColWidth="8.81640625" defaultRowHeight="14.5" x14ac:dyDescent="0.35"/>
  <cols>
    <col min="1" max="1" width="5.36328125" customWidth="1"/>
    <col min="2" max="2" width="115.7265625" customWidth="1"/>
    <col min="3" max="3" width="12.453125" customWidth="1"/>
    <col min="4" max="5" width="13" customWidth="1"/>
    <col min="6" max="6" width="24.453125" customWidth="1"/>
    <col min="7" max="7" width="10.453125" customWidth="1"/>
    <col min="8" max="8" width="11.81640625" customWidth="1"/>
    <col min="9" max="17" width="13.453125" customWidth="1"/>
  </cols>
  <sheetData>
    <row r="1" spans="2:23" s="5" customFormat="1" ht="15" customHeight="1" x14ac:dyDescent="0.35"/>
    <row r="2" spans="2:23" s="5" customFormat="1" ht="14.5" customHeight="1" x14ac:dyDescent="0.35"/>
    <row r="3" spans="2:23" s="5" customFormat="1" ht="14.5" customHeight="1" x14ac:dyDescent="0.35"/>
    <row r="4" spans="2:23" s="5" customFormat="1" ht="20" customHeight="1" x14ac:dyDescent="0.35"/>
    <row r="5" spans="2:23" s="5" customFormat="1" ht="36" x14ac:dyDescent="0.35">
      <c r="B5" s="13" t="s">
        <v>25</v>
      </c>
      <c r="C5" s="12"/>
      <c r="D5" s="12"/>
      <c r="E5" s="12"/>
      <c r="F5" s="12"/>
      <c r="G5" s="12"/>
      <c r="H5" s="12"/>
      <c r="I5" s="12"/>
      <c r="J5" s="12"/>
      <c r="K5" s="12"/>
      <c r="L5" s="12"/>
      <c r="M5" s="12"/>
      <c r="N5" s="12"/>
      <c r="O5" s="12"/>
      <c r="P5" s="12"/>
      <c r="Q5" s="12"/>
      <c r="R5" s="12"/>
    </row>
    <row r="6" spans="2:23" ht="211.5" customHeight="1" x14ac:dyDescent="0.35">
      <c r="B6" s="17" t="s">
        <v>19</v>
      </c>
      <c r="C6" s="1"/>
      <c r="D6" s="1"/>
      <c r="E6" s="1"/>
      <c r="F6" s="1"/>
      <c r="G6" s="1"/>
      <c r="H6" s="1"/>
      <c r="I6" s="1"/>
      <c r="J6" s="1"/>
      <c r="K6" s="1"/>
      <c r="L6" s="1"/>
      <c r="M6" s="1"/>
      <c r="N6" s="1"/>
      <c r="O6" s="1"/>
      <c r="P6" s="1"/>
      <c r="Q6" s="1"/>
      <c r="R6" s="1"/>
    </row>
    <row r="7" spans="2:23" x14ac:dyDescent="0.35">
      <c r="B7" s="2"/>
      <c r="C7" s="1"/>
      <c r="D7" s="1"/>
      <c r="E7" s="1"/>
      <c r="F7" s="1"/>
      <c r="G7" s="1"/>
      <c r="H7" s="1"/>
      <c r="I7" s="1"/>
      <c r="J7" s="1"/>
      <c r="K7" s="1"/>
      <c r="L7" s="1"/>
      <c r="M7" s="1"/>
      <c r="N7" s="1"/>
      <c r="O7" s="1"/>
      <c r="P7" s="1"/>
      <c r="Q7" s="1"/>
      <c r="R7" s="1"/>
      <c r="S7" s="1"/>
      <c r="T7" s="1"/>
      <c r="U7" s="1"/>
      <c r="V7" s="1"/>
      <c r="W7" s="1"/>
    </row>
    <row r="8" spans="2:23" x14ac:dyDescent="0.35">
      <c r="B8" s="2"/>
      <c r="C8" s="1"/>
      <c r="D8" s="1"/>
      <c r="E8" s="1"/>
      <c r="F8" s="1"/>
      <c r="G8" s="1"/>
      <c r="H8" s="1"/>
      <c r="I8" s="1"/>
      <c r="J8" s="1"/>
      <c r="K8" s="1"/>
      <c r="L8" s="1"/>
      <c r="M8" s="1"/>
      <c r="N8" s="1"/>
      <c r="O8" s="1"/>
      <c r="P8" s="1"/>
      <c r="Q8" s="1"/>
      <c r="R8" s="1"/>
      <c r="S8" s="1"/>
      <c r="T8" s="1"/>
      <c r="U8" s="1"/>
      <c r="V8" s="1"/>
      <c r="W8" s="1"/>
    </row>
    <row r="9" spans="2:23" x14ac:dyDescent="0.35">
      <c r="B9" s="2"/>
      <c r="C9" s="1"/>
      <c r="D9" s="1"/>
      <c r="E9" s="1"/>
      <c r="F9" s="1"/>
      <c r="G9" s="1"/>
      <c r="H9" s="1"/>
      <c r="I9" s="1"/>
      <c r="J9" s="1"/>
      <c r="K9" s="1"/>
      <c r="L9" s="1"/>
      <c r="M9" s="1"/>
      <c r="N9" s="1"/>
      <c r="O9" s="1"/>
      <c r="P9" s="1"/>
      <c r="Q9" s="1"/>
      <c r="R9" s="1"/>
      <c r="S9" s="1"/>
      <c r="T9" s="1"/>
      <c r="U9" s="1"/>
      <c r="V9" s="1"/>
      <c r="W9" s="1"/>
    </row>
    <row r="10" spans="2:23" x14ac:dyDescent="0.35">
      <c r="B10" s="2"/>
      <c r="C10" s="1"/>
      <c r="D10" s="1"/>
      <c r="E10" s="1"/>
      <c r="F10" s="1"/>
      <c r="G10" s="1"/>
      <c r="H10" s="1"/>
      <c r="I10" s="1"/>
      <c r="J10" s="1"/>
      <c r="K10" s="1"/>
      <c r="L10" s="1"/>
      <c r="M10" s="1"/>
      <c r="N10" s="1"/>
      <c r="O10" s="1"/>
      <c r="P10" s="1"/>
      <c r="Q10" s="1"/>
      <c r="R10" s="1"/>
      <c r="S10" s="1"/>
      <c r="T10" s="1"/>
      <c r="U10" s="1"/>
      <c r="V10" s="1"/>
      <c r="W10" s="1"/>
    </row>
    <row r="11" spans="2:23" x14ac:dyDescent="0.35">
      <c r="B11" s="2"/>
      <c r="C11" s="1"/>
      <c r="D11" s="1"/>
      <c r="E11" s="1"/>
      <c r="F11" s="1"/>
      <c r="G11" s="1"/>
      <c r="H11" s="1"/>
      <c r="I11" s="1"/>
      <c r="J11" s="1"/>
      <c r="K11" s="1"/>
      <c r="L11" s="1"/>
      <c r="M11" s="1"/>
      <c r="N11" s="1"/>
      <c r="O11" s="1"/>
      <c r="P11" s="1"/>
      <c r="Q11" s="1"/>
      <c r="R11" s="1"/>
      <c r="S11" s="1"/>
      <c r="T11" s="1"/>
      <c r="U11" s="1"/>
      <c r="V11" s="1"/>
      <c r="W11" s="1"/>
    </row>
    <row r="12" spans="2:23" x14ac:dyDescent="0.35">
      <c r="I12" s="1"/>
      <c r="J12" s="1"/>
      <c r="K12" s="1"/>
    </row>
    <row r="13" spans="2:23" x14ac:dyDescent="0.35">
      <c r="I13" s="1"/>
      <c r="J13" s="1"/>
      <c r="K13" s="1"/>
    </row>
  </sheetData>
  <sheetProtection algorithmName="SHA-512" hashValue="Ae7AxO7pKX+6cyWzcdXRe0jtE7+RHI586OMja2ScPIkwpRBz5DXlGUSP93FV/0NVbj9t6CYsquDkvfLpec+qwA==" saltValue="xQt1CMtYa0v0d5feHGe3eA=="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0B4F5-5D96-45CE-946C-938DC42D1AB9}">
  <dimension ref="A1:Q11"/>
  <sheetViews>
    <sheetView zoomScale="80" zoomScaleNormal="80" workbookViewId="0">
      <selection activeCell="B9" sqref="B9"/>
    </sheetView>
  </sheetViews>
  <sheetFormatPr defaultRowHeight="14.5" x14ac:dyDescent="0.35"/>
  <cols>
    <col min="1" max="1" width="16.08984375" bestFit="1" customWidth="1"/>
    <col min="2" max="2" width="35.54296875" customWidth="1"/>
    <col min="3" max="3" width="10.36328125" bestFit="1" customWidth="1"/>
    <col min="4" max="4" width="11.453125" style="3" customWidth="1"/>
    <col min="5" max="5" width="12.81640625" style="3" customWidth="1"/>
    <col min="6" max="6" width="11.81640625" customWidth="1"/>
    <col min="7" max="7" width="12.36328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21" t="s">
        <v>26</v>
      </c>
      <c r="C1" s="21"/>
      <c r="D1" s="21"/>
      <c r="E1" s="21"/>
      <c r="F1" s="5"/>
      <c r="G1" s="5"/>
      <c r="H1" s="5"/>
      <c r="I1" s="5"/>
      <c r="J1" s="5"/>
      <c r="K1" s="5"/>
      <c r="L1" s="5"/>
      <c r="M1" s="5"/>
      <c r="N1" s="5"/>
      <c r="O1" s="5"/>
      <c r="P1" s="5"/>
      <c r="Q1" s="5"/>
    </row>
    <row r="2" spans="1:17" x14ac:dyDescent="0.35">
      <c r="A2" s="5"/>
      <c r="B2" s="21"/>
      <c r="C2" s="21"/>
      <c r="D2" s="21"/>
      <c r="E2" s="21"/>
      <c r="F2" s="5"/>
      <c r="G2" s="5"/>
      <c r="H2" s="5"/>
      <c r="I2" s="5"/>
      <c r="J2" s="5"/>
      <c r="K2" s="5"/>
      <c r="L2" s="5"/>
      <c r="M2" s="5"/>
      <c r="N2" s="5"/>
      <c r="O2" s="5"/>
      <c r="P2" s="5"/>
      <c r="Q2" s="5"/>
    </row>
    <row r="3" spans="1:17" x14ac:dyDescent="0.35">
      <c r="A3" s="5"/>
      <c r="B3" s="21"/>
      <c r="C3" s="21"/>
      <c r="D3" s="21"/>
      <c r="E3" s="21"/>
      <c r="F3" s="5"/>
      <c r="G3" s="5"/>
      <c r="H3" s="5"/>
      <c r="I3" s="5"/>
      <c r="J3" s="5"/>
      <c r="K3" s="5"/>
      <c r="L3" s="5"/>
      <c r="M3" s="5"/>
      <c r="N3" s="5"/>
      <c r="O3" s="5"/>
      <c r="P3" s="5"/>
      <c r="Q3" s="5"/>
    </row>
    <row r="4" spans="1:17" x14ac:dyDescent="0.35">
      <c r="A4" s="5"/>
      <c r="B4" s="22"/>
      <c r="C4" s="22"/>
      <c r="D4" s="22"/>
      <c r="E4" s="22"/>
      <c r="F4" s="5"/>
      <c r="G4" s="5"/>
      <c r="H4" s="5"/>
      <c r="I4" s="5"/>
      <c r="J4" s="5"/>
      <c r="K4" s="5"/>
      <c r="L4" s="5"/>
      <c r="M4" s="5"/>
      <c r="N4" s="5"/>
      <c r="O4" s="5"/>
      <c r="P4" s="5"/>
      <c r="Q4" s="5"/>
    </row>
    <row r="5" spans="1:17" ht="29" x14ac:dyDescent="0.35">
      <c r="A5" s="6" t="s">
        <v>0</v>
      </c>
      <c r="B5" s="6" t="s">
        <v>1</v>
      </c>
      <c r="C5" s="6" t="s">
        <v>2</v>
      </c>
      <c r="D5" s="6" t="s">
        <v>3</v>
      </c>
      <c r="E5" s="6" t="s">
        <v>4</v>
      </c>
      <c r="F5" s="6" t="s">
        <v>5</v>
      </c>
      <c r="G5" s="6" t="s">
        <v>6</v>
      </c>
      <c r="H5" s="6" t="s">
        <v>7</v>
      </c>
      <c r="I5" s="7" t="s">
        <v>8</v>
      </c>
      <c r="J5" s="7" t="s">
        <v>9</v>
      </c>
      <c r="K5" s="7" t="s">
        <v>10</v>
      </c>
      <c r="L5" s="7" t="s">
        <v>11</v>
      </c>
      <c r="M5" s="7" t="s">
        <v>12</v>
      </c>
      <c r="N5" s="7" t="s">
        <v>13</v>
      </c>
      <c r="O5" s="7" t="s">
        <v>14</v>
      </c>
      <c r="P5" s="7" t="s">
        <v>15</v>
      </c>
      <c r="Q5" s="7" t="s">
        <v>16</v>
      </c>
    </row>
    <row r="6" spans="1:17" x14ac:dyDescent="0.35">
      <c r="A6" s="9" t="s">
        <v>27</v>
      </c>
      <c r="B6" s="14" t="s">
        <v>28</v>
      </c>
      <c r="C6" s="9" t="s">
        <v>18</v>
      </c>
      <c r="D6" s="10">
        <v>45203</v>
      </c>
      <c r="E6" s="10">
        <v>45203</v>
      </c>
      <c r="F6" s="9" t="s">
        <v>21</v>
      </c>
      <c r="G6" s="9"/>
      <c r="H6" s="9"/>
      <c r="I6" s="9">
        <v>634.88</v>
      </c>
      <c r="J6" s="11"/>
      <c r="K6" s="11" t="s">
        <v>17</v>
      </c>
      <c r="L6" s="20" t="s">
        <v>17</v>
      </c>
      <c r="M6" s="15"/>
      <c r="N6" s="4">
        <f t="shared" ref="N6" si="0">SUM(I6:M6)</f>
        <v>634.88</v>
      </c>
      <c r="O6" s="15"/>
      <c r="P6" s="15"/>
      <c r="Q6" s="4">
        <f t="shared" ref="Q6" si="1">SUM(N6:P6)</f>
        <v>634.88</v>
      </c>
    </row>
    <row r="7" spans="1:17" x14ac:dyDescent="0.35">
      <c r="A7" s="9" t="s">
        <v>27</v>
      </c>
      <c r="B7" s="14" t="s">
        <v>28</v>
      </c>
      <c r="C7" s="9" t="s">
        <v>18</v>
      </c>
      <c r="D7" s="10">
        <v>45259</v>
      </c>
      <c r="E7" s="10">
        <v>45261</v>
      </c>
      <c r="F7" s="9" t="s">
        <v>21</v>
      </c>
      <c r="G7" s="9"/>
      <c r="H7" s="9"/>
      <c r="I7" s="9"/>
      <c r="J7" s="11"/>
      <c r="K7" s="11">
        <v>588.28</v>
      </c>
      <c r="L7" s="11" t="s">
        <v>17</v>
      </c>
      <c r="N7" s="4">
        <f t="shared" ref="N7" si="2">SUM(I7:M7)</f>
        <v>588.28</v>
      </c>
      <c r="Q7" s="4">
        <f t="shared" ref="Q7" si="3">SUM(N7:P7)</f>
        <v>588.28</v>
      </c>
    </row>
    <row r="8" spans="1:17" ht="15" thickBot="1" x14ac:dyDescent="0.4">
      <c r="I8" s="8">
        <f>SUM(I6:I7)</f>
        <v>634.88</v>
      </c>
      <c r="J8" s="8">
        <f t="shared" ref="J8:Q8" si="4">SUM(J6:J7)</f>
        <v>0</v>
      </c>
      <c r="K8" s="8">
        <f t="shared" si="4"/>
        <v>588.28</v>
      </c>
      <c r="L8" s="8">
        <f t="shared" si="4"/>
        <v>0</v>
      </c>
      <c r="M8" s="8">
        <f t="shared" si="4"/>
        <v>0</v>
      </c>
      <c r="N8" s="8">
        <f t="shared" si="4"/>
        <v>1223.1599999999999</v>
      </c>
      <c r="O8" s="8">
        <f t="shared" si="4"/>
        <v>0</v>
      </c>
      <c r="P8" s="8">
        <f t="shared" si="4"/>
        <v>0</v>
      </c>
      <c r="Q8" s="8">
        <f t="shared" si="4"/>
        <v>1223.1599999999999</v>
      </c>
    </row>
    <row r="9" spans="1:17" ht="15" thickTop="1" x14ac:dyDescent="0.35">
      <c r="D9" s="16"/>
    </row>
    <row r="10" spans="1:17" x14ac:dyDescent="0.35">
      <c r="D10" s="16"/>
    </row>
    <row r="11" spans="1:17" x14ac:dyDescent="0.35">
      <c r="D11" s="16"/>
    </row>
  </sheetData>
  <sheetProtection algorithmName="SHA-512" hashValue="uv6klAEk1lOIeLr+h2T0+v4je6sL8YNxTdxG1dRX5MnfLlEbSDLSP6NISdDmAsDYgasmnZF3nAsrOpgjfXQ6JA==" saltValue="QLLvluoifyNRq01dRoy2gw==" spinCount="100000" sheet="1" selectLockedCells="1" selectUnlockedCells="1"/>
  <mergeCells count="1">
    <mergeCell ref="B1:E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076E7-EA5F-46C8-A1B9-77377E650A32}">
  <dimension ref="A1:Q12"/>
  <sheetViews>
    <sheetView zoomScale="80" zoomScaleNormal="80" workbookViewId="0">
      <selection activeCell="C10" sqref="C10"/>
    </sheetView>
  </sheetViews>
  <sheetFormatPr defaultRowHeight="14.5" x14ac:dyDescent="0.35"/>
  <cols>
    <col min="1" max="1" width="13.26953125" customWidth="1"/>
    <col min="2" max="2" width="32.6328125" customWidth="1"/>
    <col min="3" max="3" width="10.36328125" bestFit="1" customWidth="1"/>
    <col min="4" max="4" width="11.453125" style="3" customWidth="1"/>
    <col min="5" max="5" width="12.81640625" style="3" customWidth="1"/>
    <col min="6" max="6" width="11.81640625" customWidth="1"/>
    <col min="7" max="7" width="12.36328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21" t="s">
        <v>26</v>
      </c>
      <c r="C1" s="21"/>
      <c r="D1" s="21"/>
      <c r="E1" s="21"/>
      <c r="F1" s="5"/>
      <c r="G1" s="5"/>
      <c r="H1" s="5"/>
      <c r="I1" s="5"/>
      <c r="J1" s="5"/>
      <c r="K1" s="5"/>
      <c r="L1" s="5"/>
      <c r="M1" s="5"/>
      <c r="N1" s="5"/>
      <c r="O1" s="5"/>
      <c r="P1" s="5"/>
      <c r="Q1" s="5"/>
    </row>
    <row r="2" spans="1:17" x14ac:dyDescent="0.35">
      <c r="A2" s="5"/>
      <c r="B2" s="21"/>
      <c r="C2" s="21"/>
      <c r="D2" s="21"/>
      <c r="E2" s="21"/>
      <c r="F2" s="5"/>
      <c r="G2" s="5"/>
      <c r="H2" s="5"/>
      <c r="I2" s="5"/>
      <c r="J2" s="5"/>
      <c r="K2" s="5"/>
      <c r="L2" s="5"/>
      <c r="M2" s="5"/>
      <c r="N2" s="5"/>
      <c r="O2" s="5"/>
      <c r="P2" s="5"/>
      <c r="Q2" s="5"/>
    </row>
    <row r="3" spans="1:17" x14ac:dyDescent="0.35">
      <c r="A3" s="5"/>
      <c r="B3" s="21"/>
      <c r="C3" s="21"/>
      <c r="D3" s="21"/>
      <c r="E3" s="21"/>
      <c r="F3" s="5"/>
      <c r="G3" s="5"/>
      <c r="H3" s="5"/>
      <c r="I3" s="5"/>
      <c r="J3" s="5"/>
      <c r="K3" s="5"/>
      <c r="L3" s="5"/>
      <c r="M3" s="5"/>
      <c r="N3" s="5"/>
      <c r="O3" s="5"/>
      <c r="P3" s="5"/>
      <c r="Q3" s="5"/>
    </row>
    <row r="4" spans="1:17" x14ac:dyDescent="0.35">
      <c r="A4" s="5"/>
      <c r="B4" s="22"/>
      <c r="C4" s="22"/>
      <c r="D4" s="22"/>
      <c r="E4" s="22"/>
      <c r="F4" s="5"/>
      <c r="G4" s="5"/>
      <c r="H4" s="5"/>
      <c r="I4" s="5"/>
      <c r="J4" s="5"/>
      <c r="K4" s="5"/>
      <c r="L4" s="5"/>
      <c r="M4" s="5"/>
      <c r="N4" s="5"/>
      <c r="O4" s="5"/>
      <c r="P4" s="5"/>
      <c r="Q4" s="5"/>
    </row>
    <row r="5" spans="1:17" ht="29" x14ac:dyDescent="0.35">
      <c r="A5" s="6" t="s">
        <v>0</v>
      </c>
      <c r="B5" s="6" t="s">
        <v>1</v>
      </c>
      <c r="C5" s="6" t="s">
        <v>2</v>
      </c>
      <c r="D5" s="6" t="s">
        <v>3</v>
      </c>
      <c r="E5" s="6" t="s">
        <v>4</v>
      </c>
      <c r="F5" s="6" t="s">
        <v>5</v>
      </c>
      <c r="G5" s="6" t="s">
        <v>6</v>
      </c>
      <c r="H5" s="6" t="s">
        <v>7</v>
      </c>
      <c r="I5" s="7" t="s">
        <v>8</v>
      </c>
      <c r="J5" s="7" t="s">
        <v>9</v>
      </c>
      <c r="K5" s="7" t="s">
        <v>10</v>
      </c>
      <c r="L5" s="7" t="s">
        <v>11</v>
      </c>
      <c r="M5" s="7" t="s">
        <v>12</v>
      </c>
      <c r="N5" s="7" t="s">
        <v>13</v>
      </c>
      <c r="O5" s="7" t="s">
        <v>14</v>
      </c>
      <c r="P5" s="7" t="s">
        <v>15</v>
      </c>
      <c r="Q5" s="7" t="s">
        <v>16</v>
      </c>
    </row>
    <row r="6" spans="1:17" x14ac:dyDescent="0.35">
      <c r="A6" s="9" t="s">
        <v>20</v>
      </c>
      <c r="B6" s="14" t="s">
        <v>24</v>
      </c>
      <c r="C6" s="9" t="s">
        <v>18</v>
      </c>
      <c r="D6" s="10">
        <v>45168</v>
      </c>
      <c r="E6" s="10">
        <v>45171</v>
      </c>
      <c r="F6" s="9" t="s">
        <v>29</v>
      </c>
      <c r="G6" s="9"/>
      <c r="H6" s="9"/>
      <c r="I6" s="18" t="s">
        <v>17</v>
      </c>
      <c r="J6" s="11">
        <v>110.21</v>
      </c>
      <c r="K6" s="4">
        <v>1248.8</v>
      </c>
      <c r="L6" s="20" t="s">
        <v>17</v>
      </c>
      <c r="M6" s="15"/>
      <c r="N6" s="4">
        <f t="shared" ref="N6" si="0">SUM(I6:M6)</f>
        <v>1359.01</v>
      </c>
      <c r="O6" s="15"/>
      <c r="P6" s="15"/>
      <c r="Q6" s="4">
        <f t="shared" ref="Q6" si="1">SUM(N6:P6)</f>
        <v>1359.01</v>
      </c>
    </row>
    <row r="7" spans="1:17" x14ac:dyDescent="0.35">
      <c r="A7" s="9" t="s">
        <v>20</v>
      </c>
      <c r="B7" s="14" t="s">
        <v>24</v>
      </c>
      <c r="C7" s="9" t="s">
        <v>18</v>
      </c>
      <c r="D7" s="10">
        <v>45217</v>
      </c>
      <c r="E7" s="10">
        <v>45217</v>
      </c>
      <c r="F7" s="9" t="s">
        <v>21</v>
      </c>
      <c r="G7" s="9"/>
      <c r="H7" s="9"/>
      <c r="I7" s="18">
        <v>1104.8800000000001</v>
      </c>
      <c r="J7" s="11"/>
      <c r="K7" s="11"/>
      <c r="L7" s="20" t="s">
        <v>17</v>
      </c>
      <c r="M7" s="15"/>
      <c r="N7" s="4">
        <f t="shared" ref="N7" si="2">SUM(I7:M7)</f>
        <v>1104.8800000000001</v>
      </c>
      <c r="O7" s="15"/>
      <c r="P7" s="15"/>
      <c r="Q7" s="4">
        <f t="shared" ref="Q7" si="3">SUM(N7:P7)</f>
        <v>1104.8800000000001</v>
      </c>
    </row>
    <row r="8" spans="1:17" x14ac:dyDescent="0.35">
      <c r="A8" s="9" t="s">
        <v>20</v>
      </c>
      <c r="B8" s="14" t="s">
        <v>24</v>
      </c>
      <c r="C8" s="9" t="s">
        <v>18</v>
      </c>
      <c r="D8" s="10">
        <v>45226</v>
      </c>
      <c r="E8" s="10">
        <v>45226</v>
      </c>
      <c r="F8" s="9" t="s">
        <v>21</v>
      </c>
      <c r="G8" s="9"/>
      <c r="H8" s="9"/>
      <c r="I8" s="18">
        <v>869.15</v>
      </c>
      <c r="J8" s="18"/>
      <c r="K8" s="18" t="s">
        <v>17</v>
      </c>
      <c r="L8" s="18"/>
      <c r="N8" s="4">
        <f t="shared" ref="N8" si="4">SUM(I8:M8)</f>
        <v>869.15</v>
      </c>
      <c r="Q8" s="4">
        <f t="shared" ref="Q8" si="5">SUM(N8:P8)</f>
        <v>869.15</v>
      </c>
    </row>
    <row r="9" spans="1:17" ht="15" thickBot="1" x14ac:dyDescent="0.4">
      <c r="I9" s="19">
        <f t="shared" ref="I9:Q9" si="6">SUM(I6:I8)</f>
        <v>1974.0300000000002</v>
      </c>
      <c r="J9" s="19">
        <f t="shared" si="6"/>
        <v>110.21</v>
      </c>
      <c r="K9" s="19">
        <f t="shared" si="6"/>
        <v>1248.8</v>
      </c>
      <c r="L9" s="19">
        <f t="shared" si="6"/>
        <v>0</v>
      </c>
      <c r="M9" s="19">
        <f t="shared" si="6"/>
        <v>0</v>
      </c>
      <c r="N9" s="19">
        <f t="shared" si="6"/>
        <v>3333.0400000000004</v>
      </c>
      <c r="O9" s="19">
        <f t="shared" si="6"/>
        <v>0</v>
      </c>
      <c r="P9" s="19">
        <f t="shared" si="6"/>
        <v>0</v>
      </c>
      <c r="Q9" s="19">
        <f t="shared" si="6"/>
        <v>3333.0400000000004</v>
      </c>
    </row>
    <row r="10" spans="1:17" ht="15" thickTop="1" x14ac:dyDescent="0.35">
      <c r="D10" s="16"/>
    </row>
    <row r="11" spans="1:17" x14ac:dyDescent="0.35">
      <c r="D11" s="16"/>
    </row>
    <row r="12" spans="1:17" x14ac:dyDescent="0.35">
      <c r="D12" s="16"/>
    </row>
  </sheetData>
  <sheetProtection algorithmName="SHA-512" hashValue="z3oVESnMB9ifK8Oo9OS7uBmJL+VxIkogd/fKM0WVqxipAZizlmtiPagxNvjJQ0/MRNEeFflFVwsY6sk6SITACg==" saltValue="0lbOEh4mq7GvgNyblnrAew==" spinCount="100000" sheet="1" objects="1" scenarios="1"/>
  <mergeCells count="1">
    <mergeCell ref="B1:E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1CCDF-7BEA-4459-BEB1-2D7B4D002602}">
  <dimension ref="A1"/>
  <sheetViews>
    <sheetView workbookViewId="0"/>
  </sheetViews>
  <sheetFormatPr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ACFDD-D6D3-47CE-A6F1-954AEF777A6F}">
  <dimension ref="A1:Q10"/>
  <sheetViews>
    <sheetView zoomScale="80" zoomScaleNormal="80" workbookViewId="0">
      <selection activeCell="B8" sqref="B8"/>
    </sheetView>
  </sheetViews>
  <sheetFormatPr defaultRowHeight="14.5" x14ac:dyDescent="0.35"/>
  <cols>
    <col min="1" max="1" width="13.26953125" customWidth="1"/>
    <col min="2" max="2" width="58.453125" bestFit="1" customWidth="1"/>
    <col min="3" max="3" width="10.36328125" bestFit="1" customWidth="1"/>
    <col min="4" max="4" width="11.453125" style="3" customWidth="1"/>
    <col min="5" max="5" width="12.81640625" style="3" customWidth="1"/>
    <col min="6" max="6" width="11.81640625" customWidth="1"/>
    <col min="7" max="7" width="12.36328125" customWidth="1"/>
    <col min="8" max="8" width="16.453125" customWidth="1"/>
    <col min="9" max="9" width="9.7265625" customWidth="1"/>
    <col min="10" max="11" width="15.1796875" style="4" customWidth="1"/>
    <col min="12" max="12" width="8.81640625" style="4" customWidth="1"/>
    <col min="13" max="13" width="10.81640625" style="4" customWidth="1"/>
    <col min="14" max="14" width="15.1796875" style="4" customWidth="1"/>
    <col min="15" max="15" width="11.81640625" style="4" customWidth="1"/>
    <col min="16" max="17" width="15.1796875" style="4" customWidth="1"/>
  </cols>
  <sheetData>
    <row r="1" spans="1:17" x14ac:dyDescent="0.35">
      <c r="A1" s="5"/>
      <c r="B1" s="21" t="s">
        <v>26</v>
      </c>
      <c r="C1" s="21"/>
      <c r="D1" s="21"/>
      <c r="E1" s="21"/>
      <c r="F1" s="5"/>
      <c r="G1" s="5"/>
      <c r="H1" s="5"/>
      <c r="I1" s="5"/>
      <c r="J1" s="5"/>
      <c r="K1" s="5"/>
      <c r="L1" s="5"/>
      <c r="M1" s="5"/>
      <c r="N1" s="5"/>
      <c r="O1" s="5"/>
      <c r="P1" s="5"/>
      <c r="Q1" s="5"/>
    </row>
    <row r="2" spans="1:17" x14ac:dyDescent="0.35">
      <c r="A2" s="5"/>
      <c r="B2" s="21"/>
      <c r="C2" s="21"/>
      <c r="D2" s="21"/>
      <c r="E2" s="21"/>
      <c r="F2" s="5"/>
      <c r="G2" s="5"/>
      <c r="H2" s="5"/>
      <c r="I2" s="5"/>
      <c r="J2" s="5"/>
      <c r="K2" s="5"/>
      <c r="L2" s="5"/>
      <c r="M2" s="5"/>
      <c r="N2" s="5"/>
      <c r="O2" s="5"/>
      <c r="P2" s="5"/>
      <c r="Q2" s="5"/>
    </row>
    <row r="3" spans="1:17" x14ac:dyDescent="0.35">
      <c r="A3" s="5"/>
      <c r="B3" s="21"/>
      <c r="C3" s="21"/>
      <c r="D3" s="21"/>
      <c r="E3" s="21"/>
      <c r="F3" s="5"/>
      <c r="G3" s="5"/>
      <c r="H3" s="5"/>
      <c r="I3" s="5"/>
      <c r="J3" s="5"/>
      <c r="K3" s="5"/>
      <c r="L3" s="5"/>
      <c r="M3" s="5"/>
      <c r="N3" s="5"/>
      <c r="O3" s="5"/>
      <c r="P3" s="5"/>
      <c r="Q3" s="5"/>
    </row>
    <row r="4" spans="1:17" x14ac:dyDescent="0.35">
      <c r="A4" s="5"/>
      <c r="B4" s="22"/>
      <c r="C4" s="22"/>
      <c r="D4" s="22"/>
      <c r="E4" s="22"/>
      <c r="F4" s="5"/>
      <c r="G4" s="5"/>
      <c r="H4" s="5"/>
      <c r="I4" s="5"/>
      <c r="J4" s="5"/>
      <c r="K4" s="5"/>
      <c r="L4" s="5"/>
      <c r="M4" s="5"/>
      <c r="N4" s="5"/>
      <c r="O4" s="5"/>
      <c r="P4" s="5"/>
      <c r="Q4" s="5"/>
    </row>
    <row r="5" spans="1:17" ht="29" x14ac:dyDescent="0.35">
      <c r="A5" s="6" t="s">
        <v>0</v>
      </c>
      <c r="B5" s="6" t="s">
        <v>1</v>
      </c>
      <c r="C5" s="6" t="s">
        <v>2</v>
      </c>
      <c r="D5" s="6" t="s">
        <v>3</v>
      </c>
      <c r="E5" s="6" t="s">
        <v>4</v>
      </c>
      <c r="F5" s="6" t="s">
        <v>5</v>
      </c>
      <c r="G5" s="6" t="s">
        <v>6</v>
      </c>
      <c r="H5" s="6" t="s">
        <v>7</v>
      </c>
      <c r="I5" s="7" t="s">
        <v>8</v>
      </c>
      <c r="J5" s="7" t="s">
        <v>9</v>
      </c>
      <c r="K5" s="7" t="s">
        <v>10</v>
      </c>
      <c r="L5" s="7" t="s">
        <v>11</v>
      </c>
      <c r="M5" s="7" t="s">
        <v>12</v>
      </c>
      <c r="N5" s="7" t="s">
        <v>13</v>
      </c>
      <c r="O5" s="7" t="s">
        <v>14</v>
      </c>
      <c r="P5" s="7" t="s">
        <v>15</v>
      </c>
      <c r="Q5" s="7" t="s">
        <v>16</v>
      </c>
    </row>
    <row r="6" spans="1:17" x14ac:dyDescent="0.35">
      <c r="A6" s="9" t="s">
        <v>22</v>
      </c>
      <c r="B6" s="14" t="s">
        <v>23</v>
      </c>
      <c r="C6" s="9" t="s">
        <v>18</v>
      </c>
      <c r="D6" s="10">
        <v>45203</v>
      </c>
      <c r="E6" s="10">
        <v>45203</v>
      </c>
      <c r="F6" s="9" t="s">
        <v>21</v>
      </c>
      <c r="G6" s="9"/>
      <c r="H6" s="9"/>
      <c r="I6" s="9"/>
      <c r="J6" s="11">
        <v>232.8</v>
      </c>
      <c r="K6" s="11" t="s">
        <v>17</v>
      </c>
      <c r="L6" s="20" t="s">
        <v>17</v>
      </c>
      <c r="M6" s="15"/>
      <c r="N6" s="4">
        <f t="shared" ref="N6" si="0">SUM(I6:M6)</f>
        <v>232.8</v>
      </c>
      <c r="O6" s="15"/>
      <c r="P6" s="15"/>
      <c r="Q6" s="4">
        <f t="shared" ref="Q6" si="1">SUM(N6:P6)</f>
        <v>232.8</v>
      </c>
    </row>
    <row r="7" spans="1:17" ht="15" thickBot="1" x14ac:dyDescent="0.4">
      <c r="I7" s="8">
        <f t="shared" ref="I7:Q7" si="2">SUM(I6:I6)</f>
        <v>0</v>
      </c>
      <c r="J7" s="8">
        <f t="shared" si="2"/>
        <v>232.8</v>
      </c>
      <c r="K7" s="8">
        <f t="shared" si="2"/>
        <v>0</v>
      </c>
      <c r="L7" s="8">
        <f t="shared" si="2"/>
        <v>0</v>
      </c>
      <c r="M7" s="8">
        <f t="shared" si="2"/>
        <v>0</v>
      </c>
      <c r="N7" s="8">
        <f t="shared" si="2"/>
        <v>232.8</v>
      </c>
      <c r="O7" s="8">
        <f t="shared" si="2"/>
        <v>0</v>
      </c>
      <c r="P7" s="8">
        <f t="shared" si="2"/>
        <v>0</v>
      </c>
      <c r="Q7" s="8">
        <f t="shared" si="2"/>
        <v>232.8</v>
      </c>
    </row>
    <row r="8" spans="1:17" ht="15" thickTop="1" x14ac:dyDescent="0.35">
      <c r="D8" s="16"/>
    </row>
    <row r="9" spans="1:17" x14ac:dyDescent="0.35">
      <c r="D9" s="16"/>
    </row>
    <row r="10" spans="1:17" x14ac:dyDescent="0.35">
      <c r="D10" s="16"/>
    </row>
  </sheetData>
  <sheetProtection algorithmName="SHA-512" hashValue="cPO7WG99OmhIspeSpNbXs3TasG621M3rUVLU3jZ4WX7TxxjZ6krhfWq5fAUHEQIbi0VEJoAX564AD+wMw5+ztQ==" saltValue="AoymiIL+tCJLXjhn9JFaQQ==" spinCount="100000" sheet="1" objects="1" scenarios="1"/>
  <mergeCells count="1">
    <mergeCell ref="B1:E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2D171A42540B45AD18378FBBEB5457" ma:contentTypeVersion="25" ma:contentTypeDescription="Create a new document." ma:contentTypeScope="" ma:versionID="a3336db10dbdd10d3315832bde300e94">
  <xsd:schema xmlns:xsd="http://www.w3.org/2001/XMLSchema" xmlns:xs="http://www.w3.org/2001/XMLSchema" xmlns:p="http://schemas.microsoft.com/office/2006/metadata/properties" xmlns:ns1="http://schemas.microsoft.com/sharepoint/v3" xmlns:ns2="261f2976-3b9f-4793-87f4-542afee965f3" xmlns:ns3="3d0c9a16-e260-4e98-bc66-f5c8eee595be" targetNamespace="http://schemas.microsoft.com/office/2006/metadata/properties" ma:root="true" ma:fieldsID="08a34a75deebf593fcab43dd417c2488" ns1:_="" ns2:_="" ns3:_="">
    <xsd:import namespace="http://schemas.microsoft.com/sharepoint/v3"/>
    <xsd:import namespace="261f2976-3b9f-4793-87f4-542afee965f3"/>
    <xsd:import namespace="3d0c9a16-e260-4e98-bc66-f5c8eee595be"/>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1:_ip_UnifiedCompliancePolicyProperties" minOccurs="0"/>
                <xsd:element ref="ns1:_ip_UnifiedCompliancePolicyUIAction" minOccurs="0"/>
                <xsd:element ref="ns2:MediaLengthInSeconds" minOccurs="0"/>
                <xsd:element ref="ns2:ApprovedbyDirectorofFinance" minOccurs="0"/>
                <xsd:element ref="ns2:ApprovedbyFinanceKeyStakeholders" minOccurs="0"/>
                <xsd:element ref="ns2:NarrativeEffectiveAsOf" minOccurs="0"/>
                <xsd:element ref="ns2:ApprovalDate" minOccurs="0"/>
                <xsd:element ref="ns2:Version_x0023_"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1f2976-3b9f-4793-87f4-542afee965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ApprovedbyDirectorofFinance" ma:index="23" nillable="true" ma:displayName="Approved by Director of Finance" ma:default="1" ma:format="Dropdown" ma:internalName="ApprovedbyDirectorofFinance">
      <xsd:simpleType>
        <xsd:restriction base="dms:Boolean"/>
      </xsd:simpleType>
    </xsd:element>
    <xsd:element name="ApprovedbyFinanceKeyStakeholders" ma:index="24" nillable="true" ma:displayName="Approved by Finance Key Stakeholders" ma:default="1" ma:format="Dropdown" ma:internalName="ApprovedbyFinanceKeyStakeholders">
      <xsd:simpleType>
        <xsd:restriction base="dms:Boolean"/>
      </xsd:simpleType>
    </xsd:element>
    <xsd:element name="NarrativeEffectiveAsOf" ma:index="25" nillable="true" ma:displayName="Narrative Effective As Of" ma:format="DateOnly" ma:internalName="NarrativeEffectiveAsOf">
      <xsd:simpleType>
        <xsd:restriction base="dms:DateTime"/>
      </xsd:simpleType>
    </xsd:element>
    <xsd:element name="ApprovalDate" ma:index="26" nillable="true" ma:displayName="Approval Date" ma:format="DateOnly" ma:internalName="ApprovalDate">
      <xsd:simpleType>
        <xsd:restriction base="dms:DateTime"/>
      </xsd:simpleType>
    </xsd:element>
    <xsd:element name="Version_x0023_" ma:index="27" nillable="true" ma:displayName="Version #" ma:format="Dropdown" ma:internalName="Version_x0023_">
      <xsd:simpleType>
        <xsd:restriction base="dms:Text">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7bfffa80-fea8-4bc9-854c-26c949f2dd3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d0c9a16-e260-4e98-bc66-f5c8eee595b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30" nillable="true" ma:displayName="Taxonomy Catch All Column" ma:hidden="true" ma:list="{6f3871a0-c47f-4545-a89c-3189cca0ae7b}" ma:internalName="TaxCatchAll" ma:showField="CatchAllData" ma:web="3d0c9a16-e260-4e98-bc66-f5c8eee595b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NarrativeEffectiveAsOf xmlns="261f2976-3b9f-4793-87f4-542afee965f3" xsi:nil="true"/>
    <Version_x0023_ xmlns="261f2976-3b9f-4793-87f4-542afee965f3" xsi:nil="true"/>
    <ApprovedbyFinanceKeyStakeholders xmlns="261f2976-3b9f-4793-87f4-542afee965f3">true</ApprovedbyFinanceKeyStakeholders>
    <ApprovalDate xmlns="261f2976-3b9f-4793-87f4-542afee965f3" xsi:nil="true"/>
    <ApprovedbyDirectorofFinance xmlns="261f2976-3b9f-4793-87f4-542afee965f3">true</ApprovedbyDirectorofFinance>
    <lcf76f155ced4ddcb4097134ff3c332f xmlns="261f2976-3b9f-4793-87f4-542afee965f3">
      <Terms xmlns="http://schemas.microsoft.com/office/infopath/2007/PartnerControls"/>
    </lcf76f155ced4ddcb4097134ff3c332f>
    <TaxCatchAll xmlns="3d0c9a16-e260-4e98-bc66-f5c8eee595b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ECB698-078B-40F4-A361-9A314E649A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61f2976-3b9f-4793-87f4-542afee965f3"/>
    <ds:schemaRef ds:uri="3d0c9a16-e260-4e98-bc66-f5c8eee595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1A568A-5D60-4AED-9966-EA1767D8AB81}">
  <ds:schemaRefs>
    <ds:schemaRef ds:uri="http://purl.org/dc/dcmitype/"/>
    <ds:schemaRef ds:uri="http://purl.org/dc/terms/"/>
    <ds:schemaRef ds:uri="http://schemas.openxmlformats.org/package/2006/metadata/core-properties"/>
    <ds:schemaRef ds:uri="261f2976-3b9f-4793-87f4-542afee965f3"/>
    <ds:schemaRef ds:uri="3d0c9a16-e260-4e98-bc66-f5c8eee595be"/>
    <ds:schemaRef ds:uri="http://schemas.microsoft.com/office/infopath/2007/PartnerControls"/>
    <ds:schemaRef ds:uri="http://schemas.microsoft.com/office/2006/documentManagement/types"/>
    <ds:schemaRef ds:uri="http://purl.org/dc/elements/1.1/"/>
    <ds:schemaRef ds:uri="http://schemas.microsoft.com/sharepoint/v3"/>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30C5414-A9BA-4339-A454-B1D6036438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Overview</vt:lpstr>
      <vt:lpstr>Janet Ihm</vt:lpstr>
      <vt:lpstr>David Lobo</vt:lpstr>
      <vt:lpstr>Sheet1</vt:lpstr>
      <vt:lpstr>Tanya Watkins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Pines</dc:creator>
  <cp:keywords/>
  <dc:description/>
  <cp:lastModifiedBy>Susan Pines</cp:lastModifiedBy>
  <cp:revision/>
  <dcterms:created xsi:type="dcterms:W3CDTF">2020-10-06T19:19:17Z</dcterms:created>
  <dcterms:modified xsi:type="dcterms:W3CDTF">2024-02-01T12:45:32Z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0x010100212D171A42540B45AD18378FBBEB5457</vt:lpwstr>
  </property>
  <property fmtid="{D5CDD505-2E9C-101B-9397-08002B2CF9AE}" pid="3" name="MediaServiceImageTags">
    <vt:lpwstr/>
  </property>
</Properties>
</file>