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ontariocannabisstore-my.sharepoint.com/personal/susan_pines_ocs_ca/Documents/Desktop/"/>
    </mc:Choice>
  </mc:AlternateContent>
  <xr:revisionPtr revIDLastSave="87" documentId="13_ncr:1_{69989496-B11C-A246-8540-0BDEAFC7666E}" xr6:coauthVersionLast="47" xr6:coauthVersionMax="47" xr10:uidLastSave="{926A8E0E-5D8D-4ECA-AE36-1BB8E87597A6}"/>
  <bookViews>
    <workbookView xWindow="-110" yWindow="-110" windowWidth="19420" windowHeight="10420" tabRatio="952" firstSheet="2" activeTab="10" xr2:uid="{AC284D80-DBFD-412C-922E-70FDE04740B0}"/>
  </bookViews>
  <sheets>
    <sheet name="Aperçu" sheetId="1" r:id="rId1"/>
    <sheet name="Connie Dejak" sheetId="31" r:id="rId2"/>
    <sheet name="Alexandre Jalleau" sheetId="29" r:id="rId3"/>
    <sheet name="Cobi Lechem" sheetId="25" r:id="rId4"/>
    <sheet name="David Lobo" sheetId="24" r:id="rId5"/>
    <sheet name="Reddy Nellipudi" sheetId="18" r:id="rId6"/>
    <sheet name="Ian Menard" sheetId="30" r:id="rId7"/>
    <sheet name="Zeela Merchant" sheetId="27" r:id="rId8"/>
    <sheet name="Deborah Morshead" sheetId="26" r:id="rId9"/>
    <sheet name="Denny Palarchio" sheetId="28" r:id="rId10"/>
    <sheet name="Tanya Watkins" sheetId="23"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 i="29" l="1"/>
  <c r="P8" i="29"/>
  <c r="O8" i="29"/>
  <c r="N8" i="29"/>
  <c r="M8" i="29"/>
  <c r="L8" i="29"/>
  <c r="K8" i="29"/>
  <c r="J8" i="29"/>
  <c r="I8" i="29"/>
  <c r="N6" i="29"/>
  <c r="Q6" i="29" s="1"/>
  <c r="Q8" i="25"/>
  <c r="P8" i="25"/>
  <c r="O8" i="25"/>
  <c r="N8" i="25"/>
  <c r="M8" i="25"/>
  <c r="L8" i="25"/>
  <c r="K8" i="25"/>
  <c r="J8" i="25"/>
  <c r="I8" i="25"/>
  <c r="Q6" i="25"/>
  <c r="N6" i="25"/>
  <c r="Q9" i="24"/>
  <c r="P9" i="24"/>
  <c r="O9" i="24"/>
  <c r="N9" i="24"/>
  <c r="M9" i="24"/>
  <c r="L9" i="24"/>
  <c r="K9" i="24"/>
  <c r="J9" i="24"/>
  <c r="I9" i="24"/>
  <c r="N6" i="24"/>
  <c r="Q6" i="24" s="1"/>
  <c r="Q8" i="30"/>
  <c r="P8" i="30"/>
  <c r="O8" i="30"/>
  <c r="N8" i="30"/>
  <c r="M8" i="30"/>
  <c r="L8" i="30"/>
  <c r="K8" i="30"/>
  <c r="J8" i="30"/>
  <c r="I8" i="30"/>
  <c r="N6" i="30"/>
  <c r="Q6" i="30" s="1"/>
  <c r="Q8" i="27"/>
  <c r="P8" i="27"/>
  <c r="O8" i="27"/>
  <c r="N8" i="27"/>
  <c r="M8" i="27"/>
  <c r="L8" i="27"/>
  <c r="K8" i="27"/>
  <c r="J8" i="27"/>
  <c r="I8" i="27"/>
  <c r="N6" i="27"/>
  <c r="Q6" i="27" s="1"/>
  <c r="Q8" i="26"/>
  <c r="P8" i="26"/>
  <c r="O8" i="26"/>
  <c r="N8" i="26"/>
  <c r="M8" i="26"/>
  <c r="L8" i="26"/>
  <c r="K8" i="26"/>
  <c r="J8" i="26"/>
  <c r="I8" i="26"/>
  <c r="Q6" i="26"/>
  <c r="N6" i="26"/>
  <c r="Q8" i="28"/>
  <c r="P8" i="28"/>
  <c r="O8" i="28"/>
  <c r="N8" i="28"/>
  <c r="M8" i="28"/>
  <c r="L8" i="28"/>
  <c r="K8" i="28"/>
  <c r="J8" i="28"/>
  <c r="I8" i="28"/>
  <c r="N6" i="28"/>
  <c r="Q6" i="28" s="1"/>
  <c r="Q6" i="23"/>
  <c r="Q8" i="23" s="1"/>
  <c r="N6" i="23"/>
  <c r="N8" i="23" s="1"/>
  <c r="P8" i="23"/>
  <c r="O8" i="23"/>
  <c r="M8" i="23"/>
  <c r="L8" i="23"/>
  <c r="K8" i="23"/>
  <c r="J8" i="23"/>
  <c r="I8" i="23"/>
  <c r="I8" i="24" l="1"/>
  <c r="P7" i="31"/>
  <c r="O7" i="31"/>
  <c r="M7" i="31"/>
  <c r="L7" i="31"/>
  <c r="K7" i="31"/>
  <c r="J7" i="31"/>
  <c r="I7" i="31"/>
  <c r="N6" i="31"/>
  <c r="Q6" i="31" s="1"/>
  <c r="Q7" i="31" s="1"/>
  <c r="N7" i="24"/>
  <c r="Q7" i="24" s="1"/>
  <c r="N7" i="31" l="1"/>
  <c r="N7" i="30" l="1"/>
  <c r="Q7" i="30" s="1"/>
  <c r="N7" i="29"/>
  <c r="Q7" i="29" s="1"/>
  <c r="N7" i="27"/>
  <c r="Q7" i="27" s="1"/>
  <c r="N7" i="26"/>
  <c r="Q7" i="26" s="1"/>
  <c r="N7" i="25"/>
  <c r="N8" i="24"/>
  <c r="N7" i="23"/>
  <c r="P7" i="18"/>
  <c r="O7" i="18"/>
  <c r="M7" i="18"/>
  <c r="L7" i="18"/>
  <c r="K7" i="18"/>
  <c r="I7" i="18"/>
  <c r="N6" i="18"/>
  <c r="Q6" i="18" s="1"/>
  <c r="Q7" i="18" s="1"/>
  <c r="Q8" i="24" l="1"/>
  <c r="Q7" i="23"/>
  <c r="Q7" i="25"/>
  <c r="J7" i="18"/>
  <c r="N7" i="28"/>
  <c r="Q7" i="28" s="1"/>
  <c r="N7" i="18"/>
</calcChain>
</file>

<file path=xl/sharedStrings.xml><?xml version="1.0" encoding="utf-8"?>
<sst xmlns="http://schemas.openxmlformats.org/spreadsheetml/2006/main" count="272" uniqueCount="46">
  <si>
    <t xml:space="preserve">Nom </t>
  </si>
  <si>
    <t>Poste</t>
  </si>
  <si>
    <t>Objectif</t>
  </si>
  <si>
    <t>Date de début</t>
  </si>
  <si>
    <t>Date de fin</t>
  </si>
  <si>
    <t>Destination</t>
  </si>
  <si>
    <t>Participants</t>
  </si>
  <si>
    <t>Autres participants</t>
  </si>
  <si>
    <t>Tarif aérien</t>
  </si>
  <si>
    <t>Autre transport</t>
  </si>
  <si>
    <t>Hébergement</t>
  </si>
  <si>
    <t>Repas</t>
  </si>
  <si>
    <t>Frais accessoires</t>
  </si>
  <si>
    <t>SOUS-TOTAL</t>
  </si>
  <si>
    <t>Frais d’accueil</t>
  </si>
  <si>
    <t>Autres dépenses</t>
  </si>
  <si>
    <t>TOTAL</t>
  </si>
  <si>
    <t>Connie Dejak</t>
  </si>
  <si>
    <t>Membre du Conseil</t>
  </si>
  <si>
    <t>Réunion du conseil d'administration</t>
  </si>
  <si>
    <t>Ontario</t>
  </si>
  <si>
    <t xml:space="preserve"> </t>
  </si>
  <si>
    <t>Nom</t>
  </si>
  <si>
    <t>Alexandre Jalleau</t>
  </si>
  <si>
    <t>Responsable de l’expérience client</t>
  </si>
  <si>
    <t xml:space="preserve">Réunion </t>
  </si>
  <si>
    <t>Cobi Lechem</t>
  </si>
  <si>
    <t>Chef de cabinet</t>
  </si>
  <si>
    <t>Réunion</t>
  </si>
  <si>
    <t>David Lobo</t>
  </si>
  <si>
    <t>Président et directeur général</t>
  </si>
  <si>
    <t>Vancouver</t>
  </si>
  <si>
    <t>Reddy Nellipudi</t>
  </si>
  <si>
    <t>Responsable de l'information</t>
  </si>
  <si>
    <t>Ian Menard</t>
  </si>
  <si>
    <t>Vice-président, Planification stratégique et transformation</t>
  </si>
  <si>
    <t>Zeela Merchant</t>
  </si>
  <si>
    <t>Chef des services financiers</t>
  </si>
  <si>
    <t>Deborah Morshead</t>
  </si>
  <si>
    <t>Chef du service juridique et administratif</t>
  </si>
  <si>
    <t>Denny Palarchio</t>
  </si>
  <si>
    <t>Chef des opérations</t>
  </si>
  <si>
    <t>Tanya Watkins</t>
  </si>
  <si>
    <t>Vice-présidente, Affaires générales, responsabilité sociale et engagement stratégique</t>
  </si>
  <si>
    <t>Frais de déplacement, de repas et d’accueil, 
Exercice 2023–2024, deuxième trimestre</t>
  </si>
  <si>
    <t>La Directive sur les frais de déplacement, de repas et d’accueil du gouvernement de l’Ontario énonce les règles et les principes régissant le remboursement des frais de déplacement, de repas et d’accueil afin d’assurer des pratiques justes et raisonnables. Elle fournit un cadre de responsabilité pour guider la surveillance efficace des ressources publiques consacrées aux frais de déplacement, de repas et d’accueil.
Les frais de déplacement, de repas et d’accueil engagés par certaines personnes au sein de tous les organismes de l’Ontario doivent être affichés publiquement sur leurs sites Web. Pour la Société ontarienne de cannabis (OCS), ces personnes sont le président de la Société Ontarienne de Vente du Cannabis (OCRC), le conseil d’administration de l’OCRC, le président-directeur général de l’OCS et l’équipe de direction de l’OCS qui relève du président-directeur général.
Les informations sur ce site Web seront mises à jour tous les trimestres.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</si>
</sst>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_ ;[Red]\-#,##0.00\ "/>
    <numFmt numFmtId="165" formatCode="[$-1009]d/mmm/yy;@"/>
    <numFmt numFmtId="166" formatCode="yyyy/mm/dd;@"/>
  </numFmts>
  <fonts count="23" x14ac:knownFonts="1">
    <font>
      <sz val="11"/>
      <color theme="1"/>
      <name val="Calibri"/>
      <family val="2"/>
      <scheme val="minor"/>
    </font>
    <font>
      <sz val="11"/>
      <color theme="1"/>
      <name val="Calibri"/>
      <family val="2"/>
      <scheme val="minor"/>
    </font>
    <font>
      <b/>
      <sz val="11"/>
      <color indexed="8"/>
      <name val="Calibri"/>
      <family val="2"/>
      <scheme val="minor"/>
    </font>
    <font>
      <sz val="11"/>
      <name val="Calibri"/>
      <family val="2"/>
      <scheme val="minor"/>
    </font>
    <font>
      <b/>
      <sz val="11"/>
      <color theme="1"/>
      <name val="Calibri"/>
      <family val="2"/>
      <scheme val="minor"/>
    </font>
    <font>
      <b/>
      <sz val="14"/>
      <color theme="1"/>
      <name val="Roboto"/>
    </font>
    <font>
      <sz val="10"/>
      <name val="Arial"/>
      <family val="2"/>
      <charset val="1"/>
    </font>
    <font>
      <sz val="10"/>
      <name val="Arial"/>
      <family val="2"/>
    </font>
    <font>
      <sz val="10"/>
      <color rgb="FFFFFFFF"/>
      <name val="Arial"/>
      <family val="2"/>
      <charset val="1"/>
    </font>
    <font>
      <b/>
      <sz val="10"/>
      <color rgb="FF000000"/>
      <name val="Arial"/>
      <family val="2"/>
      <charset val="1"/>
    </font>
    <font>
      <sz val="10"/>
      <color rgb="FFCC0000"/>
      <name val="Arial"/>
      <family val="2"/>
      <charset val="1"/>
    </font>
    <font>
      <b/>
      <sz val="10"/>
      <color rgb="FFFFFFFF"/>
      <name val="Arial"/>
      <family val="2"/>
      <charset val="1"/>
    </font>
    <font>
      <i/>
      <sz val="10"/>
      <color rgb="FF808080"/>
      <name val="Arial"/>
      <family val="2"/>
      <charset val="1"/>
    </font>
    <font>
      <sz val="10"/>
      <color rgb="FF006600"/>
      <name val="Arial"/>
      <family val="2"/>
      <charset val="1"/>
    </font>
    <font>
      <sz val="18"/>
      <color rgb="FF000000"/>
      <name val="Arial"/>
      <family val="2"/>
      <charset val="1"/>
    </font>
    <font>
      <sz val="12"/>
      <color rgb="FF000000"/>
      <name val="Arial"/>
      <family val="2"/>
      <charset val="1"/>
    </font>
    <font>
      <b/>
      <sz val="24"/>
      <color rgb="FF000000"/>
      <name val="Arial"/>
      <family val="2"/>
      <charset val="1"/>
    </font>
    <font>
      <u/>
      <sz val="10"/>
      <color rgb="FF0000EE"/>
      <name val="Arial"/>
      <family val="2"/>
      <charset val="1"/>
    </font>
    <font>
      <sz val="10"/>
      <color rgb="FF996600"/>
      <name val="Arial"/>
      <family val="2"/>
      <charset val="1"/>
    </font>
    <font>
      <sz val="10"/>
      <color rgb="FF333333"/>
      <name val="Arial"/>
      <family val="2"/>
      <charset val="1"/>
    </font>
    <font>
      <sz val="11"/>
      <color rgb="FF000000"/>
      <name val="Calibri"/>
      <family val="2"/>
      <scheme val="minor"/>
    </font>
    <font>
      <sz val="11"/>
      <color rgb="FF262626"/>
      <name val="Calibri"/>
      <family val="2"/>
      <scheme val="minor"/>
    </font>
    <font>
      <sz val="11"/>
      <color indexed="8"/>
      <name val="Calibri"/>
      <family val="2"/>
      <scheme val="minor"/>
    </font>
  </fonts>
  <fills count="11">
    <fill>
      <patternFill patternType="none"/>
    </fill>
    <fill>
      <patternFill patternType="gray125"/>
    </fill>
    <fill>
      <patternFill patternType="solid">
        <fgColor rgb="FFC5E9CF"/>
        <bgColor indexed="64"/>
      </patternFill>
    </fill>
    <fill>
      <patternFill patternType="solid">
        <fgColor rgb="FFF7F1E6"/>
        <bgColor indexed="64"/>
      </patternFill>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
      <patternFill patternType="solid">
        <fgColor rgb="FFFFCCCC"/>
        <bgColor rgb="FFDDDDDD"/>
      </patternFill>
    </fill>
    <fill>
      <patternFill patternType="solid">
        <fgColor rgb="FFCC0000"/>
        <bgColor rgb="FF800000"/>
      </patternFill>
    </fill>
    <fill>
      <patternFill patternType="solid">
        <fgColor rgb="FFCCFFCC"/>
        <bgColor rgb="FFCCFFFF"/>
      </patternFill>
    </fill>
    <fill>
      <patternFill patternType="solid">
        <fgColor rgb="FFFFFFCC"/>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rgb="FF808080"/>
      </left>
      <right style="thin">
        <color rgb="FF808080"/>
      </right>
      <top style="thin">
        <color rgb="FF808080"/>
      </top>
      <bottom style="thin">
        <color rgb="FF808080"/>
      </bottom>
      <diagonal/>
    </border>
  </borders>
  <cellStyleXfs count="23">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6" fillId="0" borderId="0"/>
    <xf numFmtId="43" fontId="7" fillId="0" borderId="0" applyBorder="0" applyAlignment="0" applyProtection="0"/>
    <xf numFmtId="0" fontId="8" fillId="4" borderId="0" applyBorder="0" applyProtection="0"/>
    <xf numFmtId="0" fontId="9" fillId="0" borderId="0" applyBorder="0" applyProtection="0"/>
    <xf numFmtId="0" fontId="8" fillId="5" borderId="0" applyBorder="0" applyProtection="0"/>
    <xf numFmtId="0" fontId="9" fillId="6" borderId="0" applyBorder="0" applyProtection="0"/>
    <xf numFmtId="0" fontId="10" fillId="7" borderId="0" applyBorder="0" applyProtection="0"/>
    <xf numFmtId="0" fontId="11" fillId="8" borderId="0" applyBorder="0" applyProtection="0"/>
    <xf numFmtId="0" fontId="12" fillId="0" borderId="0" applyBorder="0" applyProtection="0"/>
    <xf numFmtId="0" fontId="13" fillId="9" borderId="0" applyBorder="0" applyProtection="0"/>
    <xf numFmtId="0" fontId="14" fillId="0" borderId="0" applyBorder="0" applyProtection="0"/>
    <xf numFmtId="0" fontId="15" fillId="0" borderId="0" applyBorder="0" applyProtection="0"/>
    <xf numFmtId="0" fontId="16" fillId="0" borderId="0" applyBorder="0" applyProtection="0"/>
    <xf numFmtId="0" fontId="17" fillId="0" borderId="0" applyBorder="0" applyProtection="0"/>
    <xf numFmtId="0" fontId="18" fillId="10" borderId="0" applyBorder="0" applyProtection="0"/>
    <xf numFmtId="0" fontId="19" fillId="10" borderId="4" applyProtection="0"/>
    <xf numFmtId="0" fontId="6" fillId="0" borderId="0" applyBorder="0" applyProtection="0"/>
    <xf numFmtId="0" fontId="6" fillId="0" borderId="0" applyBorder="0" applyProtection="0"/>
    <xf numFmtId="0" fontId="10" fillId="0" borderId="0" applyBorder="0" applyProtection="0"/>
  </cellStyleXfs>
  <cellXfs count="37">
    <xf numFmtId="0" fontId="0" fillId="0" borderId="0" xfId="0"/>
    <xf numFmtId="0" fontId="2" fillId="3" borderId="1" xfId="0" applyFont="1" applyFill="1" applyBorder="1" applyAlignment="1">
      <alignment horizontal="left" vertical="top" wrapText="1"/>
    </xf>
    <xf numFmtId="164" fontId="2" fillId="3" borderId="1" xfId="3" applyNumberFormat="1" applyFont="1" applyFill="1" applyBorder="1" applyAlignment="1">
      <alignment horizontal="right" vertical="top" wrapText="1"/>
    </xf>
    <xf numFmtId="0" fontId="5" fillId="2" borderId="0" xfId="0" applyFont="1" applyFill="1" applyAlignment="1">
      <alignment vertical="top" wrapText="1"/>
    </xf>
    <xf numFmtId="164" fontId="2" fillId="0" borderId="0" xfId="3" applyNumberFormat="1" applyFont="1" applyFill="1" applyBorder="1" applyAlignment="1">
      <alignment horizontal="right" vertical="top" wrapText="1"/>
    </xf>
    <xf numFmtId="0" fontId="0" fillId="0" borderId="0" xfId="0" applyAlignment="1">
      <alignment vertical="center" wrapText="1"/>
    </xf>
    <xf numFmtId="0" fontId="2" fillId="0" borderId="0" xfId="0" applyFont="1" applyAlignment="1">
      <alignment horizontal="left" vertical="top" wrapText="1"/>
    </xf>
    <xf numFmtId="43" fontId="2" fillId="0" borderId="0" xfId="1" applyFont="1" applyFill="1" applyBorder="1" applyAlignment="1">
      <alignment horizontal="right" vertical="top" wrapText="1"/>
    </xf>
    <xf numFmtId="43" fontId="22" fillId="0" borderId="0" xfId="1" applyFont="1" applyFill="1" applyBorder="1" applyAlignment="1">
      <alignment horizontal="right" vertical="top" wrapText="1"/>
    </xf>
    <xf numFmtId="164" fontId="22" fillId="0" borderId="0" xfId="3" applyNumberFormat="1" applyFont="1" applyFill="1" applyBorder="1" applyAlignment="1">
      <alignment horizontal="right" vertical="top" wrapText="1"/>
    </xf>
    <xf numFmtId="0" fontId="0" fillId="2" borderId="0" xfId="0" applyFill="1" applyAlignment="1">
      <alignment wrapText="1"/>
    </xf>
    <xf numFmtId="0" fontId="0" fillId="0" borderId="0" xfId="0" applyAlignment="1">
      <alignment wrapText="1"/>
    </xf>
    <xf numFmtId="0" fontId="20" fillId="0" borderId="0" xfId="0" applyFont="1" applyAlignment="1">
      <alignment wrapText="1"/>
    </xf>
    <xf numFmtId="0" fontId="21" fillId="0" borderId="0" xfId="0" applyFont="1" applyAlignment="1">
      <alignment wrapText="1"/>
    </xf>
    <xf numFmtId="2" fontId="20" fillId="0" borderId="0" xfId="0" applyNumberFormat="1" applyFont="1" applyAlignment="1">
      <alignment wrapText="1"/>
    </xf>
    <xf numFmtId="43" fontId="0" fillId="0" borderId="0" xfId="1" applyFont="1" applyAlignment="1">
      <alignment wrapText="1"/>
    </xf>
    <xf numFmtId="165" fontId="0" fillId="0" borderId="0" xfId="0" applyNumberFormat="1" applyAlignment="1">
      <alignment horizontal="center" wrapText="1"/>
    </xf>
    <xf numFmtId="164" fontId="4" fillId="3" borderId="3" xfId="0" applyNumberFormat="1" applyFont="1" applyFill="1" applyBorder="1" applyAlignment="1">
      <alignment wrapText="1"/>
    </xf>
    <xf numFmtId="166" fontId="0" fillId="0" borderId="0" xfId="0" applyNumberFormat="1" applyAlignment="1">
      <alignment horizontal="center" wrapText="1"/>
    </xf>
    <xf numFmtId="166" fontId="0" fillId="0" borderId="0" xfId="0" applyNumberFormat="1" applyAlignment="1">
      <alignment wrapText="1"/>
    </xf>
    <xf numFmtId="14" fontId="20" fillId="0" borderId="0" xfId="0" applyNumberFormat="1" applyFont="1" applyAlignment="1">
      <alignment horizontal="center" wrapText="1"/>
    </xf>
    <xf numFmtId="14" fontId="0" fillId="0" borderId="0" xfId="0" applyNumberFormat="1" applyAlignment="1">
      <alignment horizontal="center" wrapText="1"/>
    </xf>
    <xf numFmtId="14" fontId="0" fillId="0" borderId="0" xfId="0" applyNumberFormat="1" applyAlignment="1">
      <alignment wrapText="1"/>
    </xf>
    <xf numFmtId="43" fontId="20" fillId="0" borderId="0" xfId="1" applyFont="1" applyAlignment="1">
      <alignment wrapText="1"/>
    </xf>
    <xf numFmtId="43" fontId="4" fillId="3" borderId="3" xfId="1" applyFont="1" applyFill="1" applyBorder="1" applyAlignment="1">
      <alignment wrapText="1"/>
    </xf>
    <xf numFmtId="0" fontId="3" fillId="2" borderId="0" xfId="0" applyFont="1" applyFill="1" applyAlignment="1">
      <alignment wrapText="1"/>
    </xf>
    <xf numFmtId="0" fontId="3" fillId="0" borderId="0" xfId="0" applyFont="1" applyAlignment="1">
      <alignment wrapText="1"/>
    </xf>
    <xf numFmtId="0" fontId="3" fillId="0" borderId="0" xfId="0" applyFont="1" applyAlignment="1">
      <alignment horizontal="left" vertical="center" wrapText="1"/>
    </xf>
    <xf numFmtId="0" fontId="20" fillId="0" borderId="0" xfId="0" applyFont="1" applyAlignment="1">
      <alignment vertical="top" wrapText="1"/>
    </xf>
    <xf numFmtId="0" fontId="21" fillId="0" borderId="0" xfId="0" applyFont="1" applyAlignment="1">
      <alignment vertical="top" wrapText="1"/>
    </xf>
    <xf numFmtId="14" fontId="20" fillId="0" borderId="0" xfId="0" applyNumberFormat="1" applyFont="1" applyAlignment="1">
      <alignment horizontal="center" vertical="top" wrapText="1"/>
    </xf>
    <xf numFmtId="43" fontId="0" fillId="0" borderId="0" xfId="1" applyFont="1" applyAlignment="1">
      <alignment vertical="top" wrapText="1"/>
    </xf>
    <xf numFmtId="2" fontId="20" fillId="0" borderId="0" xfId="0" applyNumberFormat="1" applyFont="1" applyAlignment="1">
      <alignment vertical="top" wrapText="1"/>
    </xf>
    <xf numFmtId="166" fontId="20" fillId="0" borderId="0" xfId="0" applyNumberFormat="1" applyFont="1" applyAlignment="1">
      <alignment horizontal="center" vertical="top" wrapText="1"/>
    </xf>
    <xf numFmtId="0" fontId="5" fillId="2" borderId="0" xfId="0" applyFont="1" applyFill="1" applyAlignment="1">
      <alignment horizontal="center" vertical="center" wrapText="1"/>
    </xf>
    <xf numFmtId="0" fontId="5" fillId="2" borderId="2" xfId="0" applyFont="1" applyFill="1" applyBorder="1" applyAlignment="1">
      <alignment horizontal="center" vertical="center" wrapText="1"/>
    </xf>
    <xf numFmtId="0" fontId="0" fillId="0" borderId="0" xfId="0" applyAlignment="1">
      <alignment vertical="top" wrapText="1"/>
    </xf>
  </cellXfs>
  <cellStyles count="23">
    <cellStyle name="Accent 1 17" xfId="6" xr:uid="{79EE41C6-DE3B-406B-A1DF-90A9E9216810}"/>
    <cellStyle name="Accent 16" xfId="7" xr:uid="{5E43BD4E-550F-4E4D-99D3-31F7A7A7F2FE}"/>
    <cellStyle name="Accent 2 18" xfId="8" xr:uid="{95BCF9D7-9690-4965-BF16-7568DF69E62C}"/>
    <cellStyle name="Accent 3 19" xfId="9" xr:uid="{42D8D073-7FBF-4C0B-8278-8619415E0494}"/>
    <cellStyle name="Bad 13" xfId="10" xr:uid="{30EE5EDE-4CE6-49EB-94E5-33A0D7443733}"/>
    <cellStyle name="Comma" xfId="1" builtinId="3"/>
    <cellStyle name="Comma 2" xfId="3" xr:uid="{692C6188-C850-4CB0-9EF8-04F7A5E746DF}"/>
    <cellStyle name="Comma 3" xfId="5" xr:uid="{9A087697-0F0F-4348-88C8-5B02602355D5}"/>
    <cellStyle name="Error 15" xfId="11" xr:uid="{6D7CA450-7A63-4C0A-9443-55BA2A89DBCB}"/>
    <cellStyle name="Footnote 8" xfId="12" xr:uid="{F8609AB3-0AE2-4A30-B84F-9525C1D0D450}"/>
    <cellStyle name="Good 11" xfId="13" xr:uid="{A211348F-5432-4204-903E-23EC71E4867D}"/>
    <cellStyle name="Heading 1 4" xfId="14" xr:uid="{F06479F7-E083-4612-992F-BC4D507FEF2B}"/>
    <cellStyle name="Heading 2 5" xfId="15" xr:uid="{80D8415B-2476-4595-B05B-3D636A5876DB}"/>
    <cellStyle name="Heading 3 2" xfId="16" xr:uid="{B154403D-F982-4DEA-A9D6-1974588B76BC}"/>
    <cellStyle name="Hyperlink 9" xfId="17" xr:uid="{6F423EB0-BDD3-453E-B903-4780C1668A52}"/>
    <cellStyle name="Neutral 12" xfId="18" xr:uid="{F42C60FA-84F2-4424-9EF5-246F3562DBB8}"/>
    <cellStyle name="Normal" xfId="0" builtinId="0"/>
    <cellStyle name="Normal 2" xfId="2" xr:uid="{AA0A7156-026B-4F47-B852-E0C4BE915250}"/>
    <cellStyle name="Normal 3" xfId="4" xr:uid="{9FA35C25-D42A-4A26-A1CB-46E61A3B7B35}"/>
    <cellStyle name="Note 7" xfId="19" xr:uid="{960C0FEC-DA16-4FAA-8857-E91DB3426DFC}"/>
    <cellStyle name="Status 10" xfId="20" xr:uid="{298A96BF-E945-46EE-AFD0-536E282AE3BC}"/>
    <cellStyle name="Text 6" xfId="21" xr:uid="{7BB0BEBE-FC53-4DB0-A85C-E567056AD820}"/>
    <cellStyle name="Warning 14" xfId="22" xr:uid="{89DDE26C-469A-466B-92A7-DF79FC04A7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40410</xdr:colOff>
      <xdr:row>0</xdr:row>
      <xdr:rowOff>79664</xdr:rowOff>
    </xdr:from>
    <xdr:ext cx="1503795" cy="594265"/>
    <xdr:pic>
      <xdr:nvPicPr>
        <xdr:cNvPr id="3" name="Picture 2">
          <a:extLst>
            <a:ext uri="{FF2B5EF4-FFF2-40B4-BE49-F238E27FC236}">
              <a16:creationId xmlns:a16="http://schemas.microsoft.com/office/drawing/2014/main" id="{B873D448-FADC-A74C-95D0-618A8ED4EB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3510" y="79664"/>
          <a:ext cx="1503795" cy="59426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177800</xdr:colOff>
      <xdr:row>0</xdr:row>
      <xdr:rowOff>38100</xdr:rowOff>
    </xdr:from>
    <xdr:ext cx="1503795" cy="594265"/>
    <xdr:pic>
      <xdr:nvPicPr>
        <xdr:cNvPr id="2" name="Picture 1">
          <a:extLst>
            <a:ext uri="{FF2B5EF4-FFF2-40B4-BE49-F238E27FC236}">
              <a16:creationId xmlns:a16="http://schemas.microsoft.com/office/drawing/2014/main" id="{4A8CD47F-95FF-415C-B845-DE2B5017DE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38100"/>
          <a:ext cx="1503795" cy="594265"/>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142875</xdr:colOff>
      <xdr:row>0</xdr:row>
      <xdr:rowOff>57150</xdr:rowOff>
    </xdr:from>
    <xdr:ext cx="1503795" cy="594265"/>
    <xdr:pic>
      <xdr:nvPicPr>
        <xdr:cNvPr id="2" name="Picture 1">
          <a:extLst>
            <a:ext uri="{FF2B5EF4-FFF2-40B4-BE49-F238E27FC236}">
              <a16:creationId xmlns:a16="http://schemas.microsoft.com/office/drawing/2014/main" id="{63FA5ABF-9D10-43E5-9DB0-ACCF232617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57150"/>
          <a:ext cx="1503795" cy="59426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82550</xdr:colOff>
      <xdr:row>0</xdr:row>
      <xdr:rowOff>63500</xdr:rowOff>
    </xdr:from>
    <xdr:ext cx="1503795" cy="594265"/>
    <xdr:pic>
      <xdr:nvPicPr>
        <xdr:cNvPr id="2" name="Picture 1">
          <a:extLst>
            <a:ext uri="{FF2B5EF4-FFF2-40B4-BE49-F238E27FC236}">
              <a16:creationId xmlns:a16="http://schemas.microsoft.com/office/drawing/2014/main" id="{C2BC1C1D-7D54-468B-88CD-B54AB8FFD6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 y="63500"/>
          <a:ext cx="1503795" cy="59426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177800</xdr:colOff>
      <xdr:row>0</xdr:row>
      <xdr:rowOff>38100</xdr:rowOff>
    </xdr:from>
    <xdr:ext cx="1503795" cy="594265"/>
    <xdr:pic>
      <xdr:nvPicPr>
        <xdr:cNvPr id="2" name="Picture 1">
          <a:extLst>
            <a:ext uri="{FF2B5EF4-FFF2-40B4-BE49-F238E27FC236}">
              <a16:creationId xmlns:a16="http://schemas.microsoft.com/office/drawing/2014/main" id="{4265D2BB-F98C-4482-911B-51FDEF046A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38100"/>
          <a:ext cx="1503795" cy="59426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177800</xdr:colOff>
      <xdr:row>0</xdr:row>
      <xdr:rowOff>38100</xdr:rowOff>
    </xdr:from>
    <xdr:ext cx="1503795" cy="594265"/>
    <xdr:pic>
      <xdr:nvPicPr>
        <xdr:cNvPr id="2" name="Picture 1">
          <a:extLst>
            <a:ext uri="{FF2B5EF4-FFF2-40B4-BE49-F238E27FC236}">
              <a16:creationId xmlns:a16="http://schemas.microsoft.com/office/drawing/2014/main" id="{A2C28EF7-B363-45DE-B11A-AACB1C141A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38100"/>
          <a:ext cx="1503795" cy="59426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177800</xdr:colOff>
      <xdr:row>0</xdr:row>
      <xdr:rowOff>38100</xdr:rowOff>
    </xdr:from>
    <xdr:ext cx="1503795" cy="594265"/>
    <xdr:pic>
      <xdr:nvPicPr>
        <xdr:cNvPr id="2" name="Picture 1">
          <a:extLst>
            <a:ext uri="{FF2B5EF4-FFF2-40B4-BE49-F238E27FC236}">
              <a16:creationId xmlns:a16="http://schemas.microsoft.com/office/drawing/2014/main" id="{6CAABF51-B5DE-44BE-A36A-36FCDF541F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800" y="38100"/>
          <a:ext cx="1503795" cy="59426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142875</xdr:colOff>
      <xdr:row>0</xdr:row>
      <xdr:rowOff>57150</xdr:rowOff>
    </xdr:from>
    <xdr:ext cx="1503795" cy="594265"/>
    <xdr:pic>
      <xdr:nvPicPr>
        <xdr:cNvPr id="2" name="Picture 1">
          <a:extLst>
            <a:ext uri="{FF2B5EF4-FFF2-40B4-BE49-F238E27FC236}">
              <a16:creationId xmlns:a16="http://schemas.microsoft.com/office/drawing/2014/main" id="{2823C3CC-6F5C-4222-B68C-BE67EC9506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57150"/>
          <a:ext cx="1503795" cy="59426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177800</xdr:colOff>
      <xdr:row>0</xdr:row>
      <xdr:rowOff>38100</xdr:rowOff>
    </xdr:from>
    <xdr:ext cx="1503795" cy="594265"/>
    <xdr:pic>
      <xdr:nvPicPr>
        <xdr:cNvPr id="2" name="Picture 1">
          <a:extLst>
            <a:ext uri="{FF2B5EF4-FFF2-40B4-BE49-F238E27FC236}">
              <a16:creationId xmlns:a16="http://schemas.microsoft.com/office/drawing/2014/main" id="{D565ED25-0A78-49F2-8230-2AF6FDF92A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38100"/>
          <a:ext cx="1503795" cy="59426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177800</xdr:colOff>
      <xdr:row>0</xdr:row>
      <xdr:rowOff>38100</xdr:rowOff>
    </xdr:from>
    <xdr:ext cx="1503795" cy="594265"/>
    <xdr:pic>
      <xdr:nvPicPr>
        <xdr:cNvPr id="2" name="Picture 1">
          <a:extLst>
            <a:ext uri="{FF2B5EF4-FFF2-40B4-BE49-F238E27FC236}">
              <a16:creationId xmlns:a16="http://schemas.microsoft.com/office/drawing/2014/main" id="{9ACCA2B7-A05C-418F-AB61-00B0D3C384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38100"/>
          <a:ext cx="1503795" cy="59426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177800</xdr:colOff>
      <xdr:row>0</xdr:row>
      <xdr:rowOff>38100</xdr:rowOff>
    </xdr:from>
    <xdr:ext cx="1503795" cy="594265"/>
    <xdr:pic>
      <xdr:nvPicPr>
        <xdr:cNvPr id="2" name="Picture 1">
          <a:extLst>
            <a:ext uri="{FF2B5EF4-FFF2-40B4-BE49-F238E27FC236}">
              <a16:creationId xmlns:a16="http://schemas.microsoft.com/office/drawing/2014/main" id="{76D76D2A-8E35-46F7-840E-92B025AA0B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38100"/>
          <a:ext cx="1503795" cy="59426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55FDF-6F66-4706-8C3C-504BF0710134}">
  <dimension ref="B1:W13"/>
  <sheetViews>
    <sheetView zoomScaleNormal="100" workbookViewId="0">
      <selection activeCell="C2" sqref="C2"/>
    </sheetView>
  </sheetViews>
  <sheetFormatPr defaultColWidth="8.81640625" defaultRowHeight="14.5" x14ac:dyDescent="0.35"/>
  <cols>
    <col min="1" max="1" width="5.453125" style="11" customWidth="1"/>
    <col min="2" max="2" width="115.6328125" style="11" customWidth="1"/>
    <col min="3" max="3" width="12.453125" style="11" customWidth="1"/>
    <col min="4" max="5" width="13" style="11" customWidth="1"/>
    <col min="6" max="6" width="24.453125" style="11" customWidth="1"/>
    <col min="7" max="7" width="10.453125" style="11" customWidth="1"/>
    <col min="8" max="8" width="11.81640625" style="11" customWidth="1"/>
    <col min="9" max="17" width="13.453125" style="11" customWidth="1"/>
    <col min="18" max="16384" width="8.81640625" style="11"/>
  </cols>
  <sheetData>
    <row r="1" spans="2:23" s="10" customFormat="1" ht="15" customHeight="1" x14ac:dyDescent="0.35"/>
    <row r="2" spans="2:23" s="10" customFormat="1" ht="14.5" customHeight="1" x14ac:dyDescent="0.35"/>
    <row r="3" spans="2:23" s="10" customFormat="1" ht="14.5" customHeight="1" x14ac:dyDescent="0.35"/>
    <row r="4" spans="2:23" s="10" customFormat="1" ht="20" customHeight="1" x14ac:dyDescent="0.35"/>
    <row r="5" spans="2:23" s="10" customFormat="1" ht="36" x14ac:dyDescent="0.35">
      <c r="B5" s="3" t="s">
        <v>44</v>
      </c>
      <c r="C5" s="25"/>
      <c r="D5" s="25"/>
      <c r="E5" s="25"/>
      <c r="F5" s="25"/>
      <c r="G5" s="25"/>
      <c r="H5" s="25"/>
      <c r="I5" s="25"/>
      <c r="J5" s="25"/>
      <c r="K5" s="25"/>
      <c r="L5" s="25"/>
      <c r="M5" s="25"/>
      <c r="N5" s="25"/>
      <c r="O5" s="25"/>
      <c r="P5" s="25"/>
      <c r="Q5" s="25"/>
      <c r="R5" s="25"/>
    </row>
    <row r="6" spans="2:23" ht="211.5" customHeight="1" x14ac:dyDescent="0.35">
      <c r="B6" s="5" t="s">
        <v>45</v>
      </c>
      <c r="C6" s="26"/>
      <c r="D6" s="26"/>
      <c r="E6" s="26"/>
      <c r="F6" s="26"/>
      <c r="G6" s="26"/>
      <c r="H6" s="26"/>
      <c r="I6" s="26"/>
      <c r="J6" s="26"/>
      <c r="K6" s="26"/>
      <c r="L6" s="26"/>
      <c r="M6" s="26"/>
      <c r="N6" s="26"/>
      <c r="O6" s="26"/>
      <c r="P6" s="26"/>
      <c r="Q6" s="26"/>
      <c r="R6" s="26"/>
    </row>
    <row r="7" spans="2:23" x14ac:dyDescent="0.35">
      <c r="B7" s="27"/>
      <c r="C7" s="26"/>
      <c r="D7" s="26"/>
      <c r="E7" s="26"/>
      <c r="F7" s="26"/>
      <c r="G7" s="26"/>
      <c r="H7" s="26"/>
      <c r="I7" s="26"/>
      <c r="J7" s="26"/>
      <c r="K7" s="26"/>
      <c r="L7" s="26"/>
      <c r="M7" s="26"/>
      <c r="N7" s="26"/>
      <c r="O7" s="26"/>
      <c r="P7" s="26"/>
      <c r="Q7" s="26"/>
      <c r="R7" s="26"/>
      <c r="S7" s="26"/>
      <c r="T7" s="26"/>
      <c r="U7" s="26"/>
      <c r="V7" s="26"/>
      <c r="W7" s="26"/>
    </row>
    <row r="8" spans="2:23" x14ac:dyDescent="0.35">
      <c r="B8" s="27"/>
      <c r="C8" s="26"/>
      <c r="D8" s="26"/>
      <c r="E8" s="26"/>
      <c r="F8" s="26"/>
      <c r="G8" s="26"/>
      <c r="H8" s="26"/>
      <c r="I8" s="26"/>
      <c r="J8" s="26"/>
      <c r="K8" s="26"/>
      <c r="L8" s="26"/>
      <c r="M8" s="26"/>
      <c r="N8" s="26"/>
      <c r="O8" s="26"/>
      <c r="P8" s="26"/>
      <c r="Q8" s="26"/>
      <c r="R8" s="26"/>
      <c r="S8" s="26"/>
      <c r="T8" s="26"/>
      <c r="U8" s="26"/>
      <c r="V8" s="26"/>
      <c r="W8" s="26"/>
    </row>
    <row r="9" spans="2:23" x14ac:dyDescent="0.35">
      <c r="B9" s="27"/>
      <c r="C9" s="26"/>
      <c r="D9" s="26"/>
      <c r="E9" s="26"/>
      <c r="F9" s="26"/>
      <c r="G9" s="26"/>
      <c r="H9" s="26"/>
      <c r="I9" s="26"/>
      <c r="J9" s="26"/>
      <c r="K9" s="26"/>
      <c r="L9" s="26"/>
      <c r="M9" s="26"/>
      <c r="N9" s="26"/>
      <c r="O9" s="26"/>
      <c r="P9" s="26"/>
      <c r="Q9" s="26"/>
      <c r="R9" s="26"/>
      <c r="S9" s="26"/>
      <c r="T9" s="26"/>
      <c r="U9" s="26"/>
      <c r="V9" s="26"/>
      <c r="W9" s="26"/>
    </row>
    <row r="10" spans="2:23" x14ac:dyDescent="0.35">
      <c r="B10" s="27"/>
      <c r="C10" s="26"/>
      <c r="D10" s="26"/>
      <c r="E10" s="26"/>
      <c r="F10" s="26"/>
      <c r="G10" s="26"/>
      <c r="H10" s="26"/>
      <c r="I10" s="26"/>
      <c r="J10" s="26"/>
      <c r="K10" s="26"/>
      <c r="L10" s="26"/>
      <c r="M10" s="26"/>
      <c r="N10" s="26"/>
      <c r="O10" s="26"/>
      <c r="P10" s="26"/>
      <c r="Q10" s="26"/>
      <c r="R10" s="26"/>
      <c r="S10" s="26"/>
      <c r="T10" s="26"/>
      <c r="U10" s="26"/>
      <c r="V10" s="26"/>
      <c r="W10" s="26"/>
    </row>
    <row r="11" spans="2:23" x14ac:dyDescent="0.35">
      <c r="B11" s="27"/>
      <c r="C11" s="26"/>
      <c r="D11" s="26"/>
      <c r="E11" s="26"/>
      <c r="F11" s="26"/>
      <c r="G11" s="26"/>
      <c r="H11" s="26"/>
      <c r="I11" s="26"/>
      <c r="J11" s="26"/>
      <c r="K11" s="26"/>
      <c r="L11" s="26"/>
      <c r="M11" s="26"/>
      <c r="N11" s="26"/>
      <c r="O11" s="26"/>
      <c r="P11" s="26"/>
      <c r="Q11" s="26"/>
      <c r="R11" s="26"/>
      <c r="S11" s="26"/>
      <c r="T11" s="26"/>
      <c r="U11" s="26"/>
      <c r="V11" s="26"/>
      <c r="W11" s="26"/>
    </row>
    <row r="12" spans="2:23" x14ac:dyDescent="0.35">
      <c r="I12" s="26"/>
      <c r="J12" s="26"/>
      <c r="K12" s="26"/>
    </row>
    <row r="13" spans="2:23" x14ac:dyDescent="0.35">
      <c r="I13" s="26"/>
      <c r="J13" s="26"/>
      <c r="K13" s="26"/>
    </row>
  </sheetData>
  <sheetProtection algorithmName="SHA-512" hashValue="ITYbM40LUjSFAVbiVaWbVps2atK9eLJ1GKWcVLRF81VQA56DXnnH+BhDjoAKje3KSozWhs3yj9m7hh5g0e8Oaw==" saltValue="1Pw9Uex9R6nzBFQzX7caLA==" spinCount="100000" sheet="1"/>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A7FEE-86CE-47F5-86B4-288FA7E45C31}">
  <dimension ref="A1:Q29"/>
  <sheetViews>
    <sheetView zoomScale="70" zoomScaleNormal="70" workbookViewId="0">
      <selection activeCell="A8" sqref="A8"/>
    </sheetView>
  </sheetViews>
  <sheetFormatPr defaultColWidth="9.1796875" defaultRowHeight="14.5" x14ac:dyDescent="0.35"/>
  <cols>
    <col min="1" max="1" width="14.1796875" style="11" bestFit="1" customWidth="1"/>
    <col min="2" max="2" width="28.1796875" style="11" customWidth="1"/>
    <col min="3" max="3" width="10.453125" style="11" bestFit="1" customWidth="1"/>
    <col min="4" max="5" width="15.6328125" style="16" customWidth="1"/>
    <col min="6" max="6" width="11.81640625" style="11" customWidth="1"/>
    <col min="7" max="7" width="12.453125" style="11" customWidth="1"/>
    <col min="8" max="8" width="16.453125" style="11" customWidth="1"/>
    <col min="9" max="9" width="9.6328125" style="11" customWidth="1"/>
    <col min="10" max="11" width="15.1796875" style="15" customWidth="1"/>
    <col min="12" max="12" width="8.81640625" style="15" customWidth="1"/>
    <col min="13" max="13" width="10.81640625" style="15" customWidth="1"/>
    <col min="14" max="14" width="15.1796875" style="15" customWidth="1"/>
    <col min="15" max="15" width="11.81640625" style="15" customWidth="1"/>
    <col min="16" max="17" width="15.1796875" style="15" customWidth="1"/>
    <col min="18" max="16384" width="9.1796875" style="11"/>
  </cols>
  <sheetData>
    <row r="1" spans="1:17" x14ac:dyDescent="0.35">
      <c r="A1" s="10"/>
      <c r="B1" s="34" t="s">
        <v>44</v>
      </c>
      <c r="C1" s="34"/>
      <c r="D1" s="34"/>
      <c r="E1" s="34"/>
      <c r="F1" s="10"/>
      <c r="G1" s="10"/>
      <c r="H1" s="10"/>
      <c r="I1" s="10"/>
      <c r="J1" s="10"/>
      <c r="K1" s="10"/>
      <c r="L1" s="10"/>
      <c r="M1" s="10"/>
      <c r="N1" s="10"/>
      <c r="O1" s="10"/>
      <c r="P1" s="10"/>
      <c r="Q1" s="10"/>
    </row>
    <row r="2" spans="1:17" x14ac:dyDescent="0.35">
      <c r="A2" s="10"/>
      <c r="B2" s="34"/>
      <c r="C2" s="34"/>
      <c r="D2" s="34"/>
      <c r="E2" s="34"/>
      <c r="F2" s="10"/>
      <c r="G2" s="10"/>
      <c r="H2" s="10"/>
      <c r="I2" s="10"/>
      <c r="J2" s="10"/>
      <c r="K2" s="10"/>
      <c r="L2" s="10"/>
      <c r="M2" s="10"/>
      <c r="N2" s="10"/>
      <c r="O2" s="10"/>
      <c r="P2" s="10"/>
      <c r="Q2" s="10"/>
    </row>
    <row r="3" spans="1:17" x14ac:dyDescent="0.35">
      <c r="A3" s="10"/>
      <c r="B3" s="34"/>
      <c r="C3" s="34"/>
      <c r="D3" s="34"/>
      <c r="E3" s="34"/>
      <c r="F3" s="10"/>
      <c r="G3" s="10"/>
      <c r="H3" s="10"/>
      <c r="I3" s="10"/>
      <c r="J3" s="10"/>
      <c r="K3" s="10"/>
      <c r="L3" s="10"/>
      <c r="M3" s="10"/>
      <c r="N3" s="10"/>
      <c r="O3" s="10"/>
      <c r="P3" s="10"/>
      <c r="Q3" s="10"/>
    </row>
    <row r="4" spans="1:17" x14ac:dyDescent="0.35">
      <c r="A4" s="10"/>
      <c r="B4" s="35"/>
      <c r="C4" s="35"/>
      <c r="D4" s="35"/>
      <c r="E4" s="35"/>
      <c r="F4" s="10"/>
      <c r="G4" s="10"/>
      <c r="H4" s="10"/>
      <c r="I4" s="10"/>
      <c r="J4" s="10"/>
      <c r="K4" s="10"/>
      <c r="L4" s="10"/>
      <c r="M4" s="10"/>
      <c r="N4" s="10"/>
      <c r="O4" s="10"/>
      <c r="P4" s="10"/>
      <c r="Q4" s="10"/>
    </row>
    <row r="5" spans="1:17" ht="29" x14ac:dyDescent="0.35">
      <c r="A5" s="1" t="s">
        <v>22</v>
      </c>
      <c r="B5" s="1" t="s">
        <v>1</v>
      </c>
      <c r="C5" s="1" t="s">
        <v>2</v>
      </c>
      <c r="D5" s="1" t="s">
        <v>3</v>
      </c>
      <c r="E5" s="1" t="s">
        <v>4</v>
      </c>
      <c r="F5" s="1" t="s">
        <v>5</v>
      </c>
      <c r="G5" s="1" t="s">
        <v>6</v>
      </c>
      <c r="H5" s="1" t="s">
        <v>7</v>
      </c>
      <c r="I5" s="2" t="s">
        <v>8</v>
      </c>
      <c r="J5" s="2" t="s">
        <v>9</v>
      </c>
      <c r="K5" s="2" t="s">
        <v>10</v>
      </c>
      <c r="L5" s="2" t="s">
        <v>11</v>
      </c>
      <c r="M5" s="2" t="s">
        <v>12</v>
      </c>
      <c r="N5" s="2" t="s">
        <v>13</v>
      </c>
      <c r="O5" s="2" t="s">
        <v>14</v>
      </c>
      <c r="P5" s="2" t="s">
        <v>15</v>
      </c>
      <c r="Q5" s="2" t="s">
        <v>16</v>
      </c>
    </row>
    <row r="6" spans="1:17" ht="29" x14ac:dyDescent="0.35">
      <c r="A6" s="28" t="s">
        <v>40</v>
      </c>
      <c r="B6" s="29" t="s">
        <v>41</v>
      </c>
      <c r="C6" s="28" t="s">
        <v>28</v>
      </c>
      <c r="D6" s="30">
        <v>45034</v>
      </c>
      <c r="E6" s="30">
        <v>45035</v>
      </c>
      <c r="F6" s="28" t="s">
        <v>20</v>
      </c>
      <c r="G6" s="6"/>
      <c r="H6" s="6"/>
      <c r="I6" s="4"/>
      <c r="J6" s="4"/>
      <c r="K6" s="9">
        <v>646.38</v>
      </c>
      <c r="L6" s="4"/>
      <c r="M6" s="4"/>
      <c r="N6" s="31">
        <f t="shared" ref="N6" si="0">SUM(I6:M6)</f>
        <v>646.38</v>
      </c>
      <c r="O6" s="4"/>
      <c r="P6" s="4"/>
      <c r="Q6" s="31">
        <f t="shared" ref="Q6" si="1">SUM(N6:P6)</f>
        <v>646.38</v>
      </c>
    </row>
    <row r="7" spans="1:17" ht="29" x14ac:dyDescent="0.35">
      <c r="A7" s="28" t="s">
        <v>40</v>
      </c>
      <c r="B7" s="29" t="s">
        <v>41</v>
      </c>
      <c r="C7" s="28" t="s">
        <v>28</v>
      </c>
      <c r="D7" s="33">
        <v>45127</v>
      </c>
      <c r="E7" s="33">
        <v>45127</v>
      </c>
      <c r="F7" s="28" t="s">
        <v>20</v>
      </c>
      <c r="G7" s="28"/>
      <c r="H7" s="28"/>
      <c r="I7" s="28"/>
      <c r="J7" s="32" t="s">
        <v>21</v>
      </c>
      <c r="K7" s="32" t="s">
        <v>21</v>
      </c>
      <c r="L7" s="32">
        <v>38.1</v>
      </c>
      <c r="M7" s="31"/>
      <c r="N7" s="31">
        <f t="shared" ref="N7" si="2">SUM(I7:M7)</f>
        <v>38.1</v>
      </c>
      <c r="O7" s="31"/>
      <c r="P7" s="31"/>
      <c r="Q7" s="31">
        <f t="shared" ref="Q7" si="3">SUM(N7:P7)</f>
        <v>38.1</v>
      </c>
    </row>
    <row r="8" spans="1:17" ht="15" thickBot="1" x14ac:dyDescent="0.4">
      <c r="D8" s="18"/>
      <c r="E8" s="18"/>
      <c r="I8" s="17">
        <f>SUM(I6:I7)</f>
        <v>0</v>
      </c>
      <c r="J8" s="17">
        <f t="shared" ref="J8:Q8" si="4">SUM(J6:J7)</f>
        <v>0</v>
      </c>
      <c r="K8" s="17">
        <f t="shared" si="4"/>
        <v>646.38</v>
      </c>
      <c r="L8" s="17">
        <f t="shared" si="4"/>
        <v>38.1</v>
      </c>
      <c r="M8" s="17">
        <f t="shared" si="4"/>
        <v>0</v>
      </c>
      <c r="N8" s="17">
        <f t="shared" si="4"/>
        <v>684.48</v>
      </c>
      <c r="O8" s="17">
        <f t="shared" si="4"/>
        <v>0</v>
      </c>
      <c r="P8" s="17">
        <f t="shared" si="4"/>
        <v>0</v>
      </c>
      <c r="Q8" s="17">
        <f t="shared" si="4"/>
        <v>684.48</v>
      </c>
    </row>
    <row r="9" spans="1:17" ht="15" thickTop="1" x14ac:dyDescent="0.35">
      <c r="D9" s="19"/>
      <c r="E9" s="18"/>
    </row>
    <row r="10" spans="1:17" x14ac:dyDescent="0.35">
      <c r="D10" s="19"/>
      <c r="E10" s="18"/>
    </row>
    <row r="11" spans="1:17" x14ac:dyDescent="0.35">
      <c r="D11" s="19"/>
      <c r="E11" s="18"/>
    </row>
    <row r="12" spans="1:17" x14ac:dyDescent="0.35">
      <c r="D12" s="18"/>
      <c r="E12" s="18"/>
    </row>
    <row r="13" spans="1:17" x14ac:dyDescent="0.35">
      <c r="D13" s="18"/>
      <c r="E13" s="18"/>
    </row>
    <row r="14" spans="1:17" x14ac:dyDescent="0.35">
      <c r="D14" s="18"/>
      <c r="E14" s="18"/>
    </row>
    <row r="15" spans="1:17" x14ac:dyDescent="0.35">
      <c r="D15" s="18"/>
      <c r="E15" s="18"/>
    </row>
    <row r="16" spans="1:17" x14ac:dyDescent="0.35">
      <c r="D16" s="18"/>
      <c r="E16" s="18"/>
    </row>
    <row r="17" spans="4:5" x14ac:dyDescent="0.35">
      <c r="D17" s="18"/>
      <c r="E17" s="18"/>
    </row>
    <row r="18" spans="4:5" x14ac:dyDescent="0.35">
      <c r="D18" s="18"/>
      <c r="E18" s="18"/>
    </row>
    <row r="19" spans="4:5" x14ac:dyDescent="0.35">
      <c r="D19" s="18"/>
      <c r="E19" s="18"/>
    </row>
    <row r="20" spans="4:5" x14ac:dyDescent="0.35">
      <c r="D20" s="18"/>
      <c r="E20" s="18"/>
    </row>
    <row r="21" spans="4:5" x14ac:dyDescent="0.35">
      <c r="D21" s="18"/>
      <c r="E21" s="18"/>
    </row>
    <row r="22" spans="4:5" x14ac:dyDescent="0.35">
      <c r="D22" s="18"/>
      <c r="E22" s="18"/>
    </row>
    <row r="23" spans="4:5" x14ac:dyDescent="0.35">
      <c r="D23" s="18"/>
      <c r="E23" s="18"/>
    </row>
    <row r="24" spans="4:5" x14ac:dyDescent="0.35">
      <c r="D24" s="18"/>
      <c r="E24" s="18"/>
    </row>
    <row r="25" spans="4:5" x14ac:dyDescent="0.35">
      <c r="D25" s="18"/>
      <c r="E25" s="18"/>
    </row>
    <row r="26" spans="4:5" x14ac:dyDescent="0.35">
      <c r="D26" s="18"/>
      <c r="E26" s="18"/>
    </row>
    <row r="27" spans="4:5" x14ac:dyDescent="0.35">
      <c r="D27" s="18"/>
      <c r="E27" s="18"/>
    </row>
    <row r="28" spans="4:5" x14ac:dyDescent="0.35">
      <c r="D28" s="18"/>
      <c r="E28" s="18"/>
    </row>
    <row r="29" spans="4:5" x14ac:dyDescent="0.35">
      <c r="D29" s="18"/>
      <c r="E29" s="18"/>
    </row>
  </sheetData>
  <sheetProtection algorithmName="SHA-512" hashValue="MDYmke5DIW44YypFpmPrkPwvFMyhsiOi8Zjev4c0F8a/V8hrY+SZFhQ+c7CUldHOayIABH4xbMXRu+oOboQr0g==" saltValue="QfQa/hkbrKlrYRk5TVHdCA==" spinCount="100000" sheet="1"/>
  <mergeCells count="1">
    <mergeCell ref="B1:E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5BDE8-F0E1-4948-9AF1-A3E620FF174C}">
  <dimension ref="A1:Q27"/>
  <sheetViews>
    <sheetView tabSelected="1" zoomScale="70" zoomScaleNormal="70" workbookViewId="0">
      <selection activeCell="A8" sqref="A8"/>
    </sheetView>
  </sheetViews>
  <sheetFormatPr defaultColWidth="9.1796875" defaultRowHeight="14.5" x14ac:dyDescent="0.35"/>
  <cols>
    <col min="1" max="1" width="13.36328125" style="11" customWidth="1"/>
    <col min="2" max="2" width="58.453125" style="11" bestFit="1" customWidth="1"/>
    <col min="3" max="3" width="10.453125" style="11" bestFit="1" customWidth="1"/>
    <col min="4" max="5" width="15.6328125" style="16" customWidth="1"/>
    <col min="6" max="6" width="11.81640625" style="11" customWidth="1"/>
    <col min="7" max="7" width="12.453125" style="11" customWidth="1"/>
    <col min="8" max="8" width="16.453125" style="11" customWidth="1"/>
    <col min="9" max="9" width="9.6328125" style="11" customWidth="1"/>
    <col min="10" max="11" width="15.1796875" style="15" customWidth="1"/>
    <col min="12" max="12" width="8.81640625" style="15" customWidth="1"/>
    <col min="13" max="13" width="10.81640625" style="15" customWidth="1"/>
    <col min="14" max="14" width="15.1796875" style="15" customWidth="1"/>
    <col min="15" max="15" width="11.81640625" style="15" customWidth="1"/>
    <col min="16" max="17" width="15.1796875" style="15" customWidth="1"/>
    <col min="18" max="16384" width="9.1796875" style="11"/>
  </cols>
  <sheetData>
    <row r="1" spans="1:17" ht="14.5" customHeight="1" x14ac:dyDescent="0.35">
      <c r="A1" s="10"/>
      <c r="B1" s="34" t="s">
        <v>44</v>
      </c>
      <c r="C1" s="34"/>
      <c r="D1" s="34"/>
      <c r="E1" s="34"/>
      <c r="F1" s="10"/>
      <c r="G1" s="10"/>
      <c r="H1" s="10"/>
      <c r="I1" s="10"/>
      <c r="J1" s="10"/>
      <c r="K1" s="10"/>
      <c r="L1" s="10"/>
      <c r="M1" s="10"/>
      <c r="N1" s="10"/>
      <c r="O1" s="10"/>
      <c r="P1" s="10"/>
      <c r="Q1" s="10"/>
    </row>
    <row r="2" spans="1:17" ht="14.5" customHeight="1" x14ac:dyDescent="0.35">
      <c r="A2" s="10"/>
      <c r="B2" s="34"/>
      <c r="C2" s="34"/>
      <c r="D2" s="34"/>
      <c r="E2" s="34"/>
      <c r="F2" s="10"/>
      <c r="G2" s="10"/>
      <c r="H2" s="10"/>
      <c r="I2" s="10"/>
      <c r="J2" s="10"/>
      <c r="K2" s="10"/>
      <c r="L2" s="10"/>
      <c r="M2" s="10"/>
      <c r="N2" s="10"/>
      <c r="O2" s="10"/>
      <c r="P2" s="10"/>
      <c r="Q2" s="10"/>
    </row>
    <row r="3" spans="1:17" ht="14.5" customHeight="1" x14ac:dyDescent="0.35">
      <c r="A3" s="10"/>
      <c r="B3" s="34"/>
      <c r="C3" s="34"/>
      <c r="D3" s="34"/>
      <c r="E3" s="34"/>
      <c r="F3" s="10"/>
      <c r="G3" s="10"/>
      <c r="H3" s="10"/>
      <c r="I3" s="10"/>
      <c r="J3" s="10"/>
      <c r="K3" s="10"/>
      <c r="L3" s="10"/>
      <c r="M3" s="10"/>
      <c r="N3" s="10"/>
      <c r="O3" s="10"/>
      <c r="P3" s="10"/>
      <c r="Q3" s="10"/>
    </row>
    <row r="4" spans="1:17" ht="14.5" customHeight="1" x14ac:dyDescent="0.35">
      <c r="A4" s="10"/>
      <c r="B4" s="35"/>
      <c r="C4" s="35"/>
      <c r="D4" s="35"/>
      <c r="E4" s="35"/>
      <c r="F4" s="10"/>
      <c r="G4" s="10"/>
      <c r="H4" s="10"/>
      <c r="I4" s="10"/>
      <c r="J4" s="10"/>
      <c r="K4" s="10"/>
      <c r="L4" s="10"/>
      <c r="M4" s="10"/>
      <c r="N4" s="10"/>
      <c r="O4" s="10"/>
      <c r="P4" s="10"/>
      <c r="Q4" s="10"/>
    </row>
    <row r="5" spans="1:17" ht="29" x14ac:dyDescent="0.35">
      <c r="A5" s="1" t="s">
        <v>22</v>
      </c>
      <c r="B5" s="1" t="s">
        <v>1</v>
      </c>
      <c r="C5" s="1" t="s">
        <v>2</v>
      </c>
      <c r="D5" s="1" t="s">
        <v>3</v>
      </c>
      <c r="E5" s="1" t="s">
        <v>4</v>
      </c>
      <c r="F5" s="1" t="s">
        <v>5</v>
      </c>
      <c r="G5" s="1" t="s">
        <v>6</v>
      </c>
      <c r="H5" s="1" t="s">
        <v>7</v>
      </c>
      <c r="I5" s="2" t="s">
        <v>8</v>
      </c>
      <c r="J5" s="2" t="s">
        <v>9</v>
      </c>
      <c r="K5" s="2" t="s">
        <v>10</v>
      </c>
      <c r="L5" s="2" t="s">
        <v>11</v>
      </c>
      <c r="M5" s="2" t="s">
        <v>12</v>
      </c>
      <c r="N5" s="2" t="s">
        <v>13</v>
      </c>
      <c r="O5" s="2" t="s">
        <v>14</v>
      </c>
      <c r="P5" s="2" t="s">
        <v>15</v>
      </c>
      <c r="Q5" s="2" t="s">
        <v>16</v>
      </c>
    </row>
    <row r="6" spans="1:17" ht="29" x14ac:dyDescent="0.35">
      <c r="A6" s="28" t="s">
        <v>42</v>
      </c>
      <c r="B6" s="29" t="s">
        <v>43</v>
      </c>
      <c r="C6" s="28" t="s">
        <v>28</v>
      </c>
      <c r="D6" s="30">
        <v>45034</v>
      </c>
      <c r="E6" s="30">
        <v>45035</v>
      </c>
      <c r="F6" s="28" t="s">
        <v>20</v>
      </c>
      <c r="G6" s="6"/>
      <c r="H6" s="6"/>
      <c r="I6" s="4"/>
      <c r="J6" s="4"/>
      <c r="K6" s="9">
        <v>646.38</v>
      </c>
      <c r="L6" s="4"/>
      <c r="M6" s="4"/>
      <c r="N6" s="31">
        <f t="shared" ref="N6:N7" si="0">SUM(I6:M6)</f>
        <v>646.38</v>
      </c>
      <c r="O6" s="4"/>
      <c r="P6" s="4"/>
      <c r="Q6" s="31">
        <f t="shared" ref="Q6:Q7" si="1">SUM(N6:P6)</f>
        <v>646.38</v>
      </c>
    </row>
    <row r="7" spans="1:17" ht="29" x14ac:dyDescent="0.35">
      <c r="A7" s="28" t="s">
        <v>42</v>
      </c>
      <c r="B7" s="29" t="s">
        <v>43</v>
      </c>
      <c r="C7" s="28" t="s">
        <v>28</v>
      </c>
      <c r="D7" s="30">
        <v>45127</v>
      </c>
      <c r="E7" s="30">
        <v>45127</v>
      </c>
      <c r="F7" s="28" t="s">
        <v>20</v>
      </c>
      <c r="G7" s="28"/>
      <c r="H7" s="28"/>
      <c r="I7" s="28"/>
      <c r="J7" s="32"/>
      <c r="K7" s="32" t="s">
        <v>21</v>
      </c>
      <c r="L7" s="9">
        <v>38.1</v>
      </c>
      <c r="M7" s="4"/>
      <c r="N7" s="31">
        <f t="shared" si="0"/>
        <v>38.1</v>
      </c>
      <c r="O7" s="4"/>
      <c r="P7" s="4"/>
      <c r="Q7" s="31">
        <f t="shared" si="1"/>
        <v>38.1</v>
      </c>
    </row>
    <row r="8" spans="1:17" ht="15" thickBot="1" x14ac:dyDescent="0.4">
      <c r="D8" s="21"/>
      <c r="E8" s="21"/>
      <c r="I8" s="17">
        <f t="shared" ref="I8:Q8" si="2">SUM(I6:I7)</f>
        <v>0</v>
      </c>
      <c r="J8" s="17">
        <f t="shared" si="2"/>
        <v>0</v>
      </c>
      <c r="K8" s="17">
        <f t="shared" si="2"/>
        <v>646.38</v>
      </c>
      <c r="L8" s="17">
        <f t="shared" si="2"/>
        <v>38.1</v>
      </c>
      <c r="M8" s="17">
        <f t="shared" si="2"/>
        <v>0</v>
      </c>
      <c r="N8" s="17">
        <f t="shared" si="2"/>
        <v>684.48</v>
      </c>
      <c r="O8" s="17">
        <f t="shared" si="2"/>
        <v>0</v>
      </c>
      <c r="P8" s="17">
        <f t="shared" si="2"/>
        <v>0</v>
      </c>
      <c r="Q8" s="17">
        <f t="shared" si="2"/>
        <v>684.48</v>
      </c>
    </row>
    <row r="9" spans="1:17" ht="15" thickTop="1" x14ac:dyDescent="0.35">
      <c r="D9" s="22"/>
      <c r="E9" s="21"/>
    </row>
    <row r="10" spans="1:17" x14ac:dyDescent="0.35">
      <c r="D10" s="22"/>
      <c r="E10" s="21"/>
    </row>
    <row r="11" spans="1:17" x14ac:dyDescent="0.35">
      <c r="D11" s="22"/>
      <c r="E11" s="21"/>
    </row>
    <row r="12" spans="1:17" x14ac:dyDescent="0.35">
      <c r="D12" s="21"/>
      <c r="E12" s="21"/>
    </row>
    <row r="13" spans="1:17" x14ac:dyDescent="0.35">
      <c r="D13" s="21"/>
      <c r="E13" s="21"/>
    </row>
    <row r="14" spans="1:17" x14ac:dyDescent="0.35">
      <c r="D14" s="21"/>
      <c r="E14" s="21"/>
    </row>
    <row r="15" spans="1:17" x14ac:dyDescent="0.35">
      <c r="D15" s="21"/>
      <c r="E15" s="21"/>
    </row>
    <row r="16" spans="1:17" x14ac:dyDescent="0.35">
      <c r="D16" s="21"/>
      <c r="E16" s="21"/>
    </row>
    <row r="17" spans="4:5" x14ac:dyDescent="0.35">
      <c r="D17" s="21"/>
      <c r="E17" s="21"/>
    </row>
    <row r="18" spans="4:5" x14ac:dyDescent="0.35">
      <c r="D18" s="21"/>
      <c r="E18" s="21"/>
    </row>
    <row r="19" spans="4:5" x14ac:dyDescent="0.35">
      <c r="D19" s="21"/>
      <c r="E19" s="21"/>
    </row>
    <row r="20" spans="4:5" x14ac:dyDescent="0.35">
      <c r="D20" s="21"/>
      <c r="E20" s="21"/>
    </row>
    <row r="21" spans="4:5" x14ac:dyDescent="0.35">
      <c r="D21" s="21"/>
      <c r="E21" s="21"/>
    </row>
    <row r="22" spans="4:5" x14ac:dyDescent="0.35">
      <c r="D22" s="21"/>
      <c r="E22" s="21"/>
    </row>
    <row r="23" spans="4:5" x14ac:dyDescent="0.35">
      <c r="D23" s="21"/>
      <c r="E23" s="21"/>
    </row>
    <row r="24" spans="4:5" x14ac:dyDescent="0.35">
      <c r="D24" s="21"/>
      <c r="E24" s="21"/>
    </row>
    <row r="25" spans="4:5" x14ac:dyDescent="0.35">
      <c r="D25" s="21"/>
      <c r="E25" s="21"/>
    </row>
    <row r="26" spans="4:5" x14ac:dyDescent="0.35">
      <c r="D26" s="21"/>
      <c r="E26" s="21"/>
    </row>
    <row r="27" spans="4:5" x14ac:dyDescent="0.35">
      <c r="D27" s="21"/>
      <c r="E27" s="21"/>
    </row>
  </sheetData>
  <sheetProtection algorithmName="SHA-512" hashValue="mGpBJK3UE23rOjRB4iMdCF09K/C9zL77QTptQch6ZYVzJCGxz7n81Wyly6cWdmADyzp1kStQCBFSG5F17rHF+w==" saltValue="3C9Ul1n13ZO+JhRUguwLRw==" spinCount="100000" sheet="1"/>
  <mergeCells count="1">
    <mergeCell ref="B1:E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96CFF-CA5B-48A9-BACE-1BC6351CEDA9}">
  <dimension ref="A1:Q25"/>
  <sheetViews>
    <sheetView zoomScale="80" zoomScaleNormal="80" workbookViewId="0">
      <selection activeCell="H1" sqref="H1"/>
    </sheetView>
  </sheetViews>
  <sheetFormatPr defaultColWidth="9.1796875" defaultRowHeight="14.5" x14ac:dyDescent="0.35"/>
  <cols>
    <col min="1" max="1" width="16.1796875" style="11" bestFit="1" customWidth="1"/>
    <col min="2" max="2" width="20.6328125" style="11" customWidth="1"/>
    <col min="3" max="3" width="10.453125" style="11" bestFit="1" customWidth="1"/>
    <col min="4" max="5" width="15.6328125" style="16" customWidth="1"/>
    <col min="6" max="6" width="11.81640625" style="11" customWidth="1"/>
    <col min="7" max="7" width="12.453125" style="11" customWidth="1"/>
    <col min="8" max="8" width="16.453125" style="11" customWidth="1"/>
    <col min="9" max="9" width="9.6328125" style="11" customWidth="1"/>
    <col min="10" max="11" width="15.1796875" style="15" customWidth="1"/>
    <col min="12" max="12" width="8.81640625" style="15" customWidth="1"/>
    <col min="13" max="13" width="10.81640625" style="15" customWidth="1"/>
    <col min="14" max="14" width="15.1796875" style="15" customWidth="1"/>
    <col min="15" max="15" width="11.81640625" style="15" customWidth="1"/>
    <col min="16" max="17" width="15.1796875" style="15" customWidth="1"/>
    <col min="18" max="16384" width="9.1796875" style="11"/>
  </cols>
  <sheetData>
    <row r="1" spans="1:17" ht="14.5" customHeight="1" x14ac:dyDescent="0.35">
      <c r="A1" s="10"/>
      <c r="B1" s="34" t="s">
        <v>44</v>
      </c>
      <c r="C1" s="34"/>
      <c r="D1" s="34"/>
      <c r="E1" s="34"/>
      <c r="F1" s="10"/>
      <c r="G1" s="10"/>
      <c r="H1" s="10"/>
      <c r="I1" s="10"/>
      <c r="J1" s="10"/>
      <c r="K1" s="10"/>
      <c r="L1" s="10"/>
      <c r="M1" s="10"/>
      <c r="N1" s="10"/>
      <c r="O1" s="10"/>
      <c r="P1" s="10"/>
      <c r="Q1" s="10"/>
    </row>
    <row r="2" spans="1:17" ht="14.5" customHeight="1" x14ac:dyDescent="0.35">
      <c r="A2" s="10"/>
      <c r="B2" s="34"/>
      <c r="C2" s="34"/>
      <c r="D2" s="34"/>
      <c r="E2" s="34"/>
      <c r="F2" s="10"/>
      <c r="G2" s="10"/>
      <c r="H2" s="10"/>
      <c r="I2" s="10"/>
      <c r="J2" s="10"/>
      <c r="K2" s="10"/>
      <c r="L2" s="10"/>
      <c r="M2" s="10"/>
      <c r="N2" s="10"/>
      <c r="O2" s="10"/>
      <c r="P2" s="10"/>
      <c r="Q2" s="10"/>
    </row>
    <row r="3" spans="1:17" ht="14.5" customHeight="1" x14ac:dyDescent="0.35">
      <c r="A3" s="10"/>
      <c r="B3" s="34"/>
      <c r="C3" s="34"/>
      <c r="D3" s="34"/>
      <c r="E3" s="34"/>
      <c r="F3" s="10"/>
      <c r="G3" s="10"/>
      <c r="H3" s="10"/>
      <c r="I3" s="10"/>
      <c r="J3" s="10"/>
      <c r="K3" s="10"/>
      <c r="L3" s="10"/>
      <c r="M3" s="10"/>
      <c r="N3" s="10"/>
      <c r="O3" s="10"/>
      <c r="P3" s="10"/>
      <c r="Q3" s="10"/>
    </row>
    <row r="4" spans="1:17" ht="14.5" customHeight="1" x14ac:dyDescent="0.35">
      <c r="A4" s="10"/>
      <c r="B4" s="35"/>
      <c r="C4" s="35"/>
      <c r="D4" s="35"/>
      <c r="E4" s="35"/>
      <c r="F4" s="10"/>
      <c r="G4" s="10"/>
      <c r="H4" s="10"/>
      <c r="I4" s="10"/>
      <c r="J4" s="10"/>
      <c r="K4" s="10"/>
      <c r="L4" s="10"/>
      <c r="M4" s="10"/>
      <c r="N4" s="10"/>
      <c r="O4" s="10"/>
      <c r="P4" s="10"/>
      <c r="Q4" s="10"/>
    </row>
    <row r="5" spans="1:17" ht="29" x14ac:dyDescent="0.35">
      <c r="A5" s="1" t="s">
        <v>0</v>
      </c>
      <c r="B5" s="1" t="s">
        <v>1</v>
      </c>
      <c r="C5" s="1" t="s">
        <v>2</v>
      </c>
      <c r="D5" s="1" t="s">
        <v>3</v>
      </c>
      <c r="E5" s="1" t="s">
        <v>4</v>
      </c>
      <c r="F5" s="1" t="s">
        <v>5</v>
      </c>
      <c r="G5" s="1" t="s">
        <v>6</v>
      </c>
      <c r="H5" s="1" t="s">
        <v>7</v>
      </c>
      <c r="I5" s="2" t="s">
        <v>8</v>
      </c>
      <c r="J5" s="2" t="s">
        <v>9</v>
      </c>
      <c r="K5" s="2" t="s">
        <v>10</v>
      </c>
      <c r="L5" s="2" t="s">
        <v>11</v>
      </c>
      <c r="M5" s="2" t="s">
        <v>12</v>
      </c>
      <c r="N5" s="2" t="s">
        <v>13</v>
      </c>
      <c r="O5" s="2" t="s">
        <v>14</v>
      </c>
      <c r="P5" s="2" t="s">
        <v>15</v>
      </c>
      <c r="Q5" s="2" t="s">
        <v>16</v>
      </c>
    </row>
    <row r="6" spans="1:17" s="36" customFormat="1" ht="58" x14ac:dyDescent="0.35">
      <c r="A6" s="28" t="s">
        <v>17</v>
      </c>
      <c r="B6" s="29" t="s">
        <v>18</v>
      </c>
      <c r="C6" s="28" t="s">
        <v>19</v>
      </c>
      <c r="D6" s="30">
        <v>44927</v>
      </c>
      <c r="E6" s="30">
        <v>45016</v>
      </c>
      <c r="F6" s="28" t="s">
        <v>20</v>
      </c>
      <c r="G6" s="28"/>
      <c r="H6" s="28"/>
      <c r="I6" s="28"/>
      <c r="J6" s="32">
        <v>12</v>
      </c>
      <c r="K6" s="32" t="s">
        <v>21</v>
      </c>
      <c r="L6" s="32" t="s">
        <v>21</v>
      </c>
      <c r="M6" s="31"/>
      <c r="N6" s="31">
        <f t="shared" ref="N6" si="0">SUM(I6:M6)</f>
        <v>12</v>
      </c>
      <c r="O6" s="31"/>
      <c r="P6" s="31"/>
      <c r="Q6" s="31">
        <f t="shared" ref="Q6" si="1">SUM(N6:P6)</f>
        <v>12</v>
      </c>
    </row>
    <row r="7" spans="1:17" ht="15" thickBot="1" x14ac:dyDescent="0.4">
      <c r="D7" s="21"/>
      <c r="E7" s="21"/>
      <c r="I7" s="17">
        <f t="shared" ref="I7:Q7" si="2">SUM(I6:I6)</f>
        <v>0</v>
      </c>
      <c r="J7" s="17">
        <f t="shared" si="2"/>
        <v>12</v>
      </c>
      <c r="K7" s="17">
        <f t="shared" si="2"/>
        <v>0</v>
      </c>
      <c r="L7" s="17">
        <f t="shared" si="2"/>
        <v>0</v>
      </c>
      <c r="M7" s="17">
        <f t="shared" si="2"/>
        <v>0</v>
      </c>
      <c r="N7" s="17">
        <f t="shared" si="2"/>
        <v>12</v>
      </c>
      <c r="O7" s="17">
        <f t="shared" si="2"/>
        <v>0</v>
      </c>
      <c r="P7" s="17">
        <f t="shared" si="2"/>
        <v>0</v>
      </c>
      <c r="Q7" s="17">
        <f t="shared" si="2"/>
        <v>12</v>
      </c>
    </row>
    <row r="8" spans="1:17" ht="15" thickTop="1" x14ac:dyDescent="0.35">
      <c r="D8" s="22"/>
      <c r="E8" s="21"/>
    </row>
    <row r="9" spans="1:17" x14ac:dyDescent="0.35">
      <c r="D9" s="22"/>
      <c r="E9" s="21"/>
    </row>
    <row r="10" spans="1:17" x14ac:dyDescent="0.35">
      <c r="D10" s="22"/>
      <c r="E10" s="21"/>
    </row>
    <row r="11" spans="1:17" x14ac:dyDescent="0.35">
      <c r="D11" s="21"/>
      <c r="E11" s="21"/>
    </row>
    <row r="12" spans="1:17" x14ac:dyDescent="0.35">
      <c r="D12" s="21"/>
      <c r="E12" s="21"/>
    </row>
    <row r="13" spans="1:17" x14ac:dyDescent="0.35">
      <c r="D13" s="21"/>
      <c r="E13" s="21"/>
    </row>
    <row r="14" spans="1:17" x14ac:dyDescent="0.35">
      <c r="D14" s="21"/>
      <c r="E14" s="21"/>
    </row>
    <row r="15" spans="1:17" x14ac:dyDescent="0.35">
      <c r="D15" s="21"/>
      <c r="E15" s="21"/>
    </row>
    <row r="16" spans="1:17" x14ac:dyDescent="0.35">
      <c r="D16" s="21"/>
      <c r="E16" s="21"/>
    </row>
    <row r="17" spans="4:5" x14ac:dyDescent="0.35">
      <c r="D17" s="21"/>
      <c r="E17" s="21"/>
    </row>
    <row r="18" spans="4:5" x14ac:dyDescent="0.35">
      <c r="D18" s="21"/>
      <c r="E18" s="21"/>
    </row>
    <row r="19" spans="4:5" x14ac:dyDescent="0.35">
      <c r="D19" s="21"/>
      <c r="E19" s="21"/>
    </row>
    <row r="20" spans="4:5" x14ac:dyDescent="0.35">
      <c r="D20" s="21"/>
      <c r="E20" s="21"/>
    </row>
    <row r="21" spans="4:5" x14ac:dyDescent="0.35">
      <c r="D21" s="21"/>
      <c r="E21" s="21"/>
    </row>
    <row r="22" spans="4:5" x14ac:dyDescent="0.35">
      <c r="D22" s="21"/>
      <c r="E22" s="21"/>
    </row>
    <row r="23" spans="4:5" x14ac:dyDescent="0.35">
      <c r="D23" s="21"/>
      <c r="E23" s="21"/>
    </row>
    <row r="24" spans="4:5" x14ac:dyDescent="0.35">
      <c r="D24" s="21"/>
      <c r="E24" s="21"/>
    </row>
    <row r="25" spans="4:5" x14ac:dyDescent="0.35">
      <c r="D25" s="21"/>
      <c r="E25" s="21"/>
    </row>
  </sheetData>
  <sheetProtection algorithmName="SHA-512" hashValue="tHHaCl7OmPvK2iREOfSROYzCSDMdNUA9P31OiiVtTdFIGxoXrfzZSlfX3Qp1RjOEpltH3UWrLEZcnbEUrbd0hg==" saltValue="UQyqsxJ93ExqiydpA7mHdw==" spinCount="100000" sheet="1" objects="1" scenarios="1"/>
  <mergeCells count="1">
    <mergeCell ref="B1:E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0B4F5-5D96-45CE-946C-938DC42D1AB9}">
  <dimension ref="A1:Q29"/>
  <sheetViews>
    <sheetView zoomScale="90" zoomScaleNormal="90" workbookViewId="0">
      <selection activeCell="A9" sqref="A9"/>
    </sheetView>
  </sheetViews>
  <sheetFormatPr defaultColWidth="9.1796875" defaultRowHeight="14.5" x14ac:dyDescent="0.35"/>
  <cols>
    <col min="1" max="1" width="16.1796875" style="11" bestFit="1" customWidth="1"/>
    <col min="2" max="2" width="34.6328125" style="11" customWidth="1"/>
    <col min="3" max="3" width="10.453125" style="11" bestFit="1" customWidth="1"/>
    <col min="4" max="5" width="15.6328125" style="16" customWidth="1"/>
    <col min="6" max="6" width="11.81640625" style="11" customWidth="1"/>
    <col min="7" max="7" width="12.453125" style="11" customWidth="1"/>
    <col min="8" max="8" width="16.453125" style="11" customWidth="1"/>
    <col min="9" max="9" width="9.6328125" style="11" customWidth="1"/>
    <col min="10" max="11" width="15.1796875" style="15" customWidth="1"/>
    <col min="12" max="12" width="8.81640625" style="15" customWidth="1"/>
    <col min="13" max="13" width="10.81640625" style="15" customWidth="1"/>
    <col min="14" max="14" width="15.1796875" style="15" customWidth="1"/>
    <col min="15" max="15" width="11.81640625" style="15" customWidth="1"/>
    <col min="16" max="17" width="15.1796875" style="15" customWidth="1"/>
    <col min="18" max="16384" width="9.1796875" style="11"/>
  </cols>
  <sheetData>
    <row r="1" spans="1:17" x14ac:dyDescent="0.35">
      <c r="A1" s="10"/>
      <c r="B1" s="34" t="s">
        <v>44</v>
      </c>
      <c r="C1" s="34"/>
      <c r="D1" s="34"/>
      <c r="E1" s="34"/>
      <c r="F1" s="10"/>
      <c r="G1" s="10"/>
      <c r="H1" s="10"/>
      <c r="I1" s="10"/>
      <c r="J1" s="10"/>
      <c r="K1" s="10"/>
      <c r="L1" s="10"/>
      <c r="M1" s="10"/>
      <c r="N1" s="10"/>
      <c r="O1" s="10"/>
      <c r="P1" s="10"/>
      <c r="Q1" s="10"/>
    </row>
    <row r="2" spans="1:17" x14ac:dyDescent="0.35">
      <c r="A2" s="10"/>
      <c r="B2" s="34"/>
      <c r="C2" s="34"/>
      <c r="D2" s="34"/>
      <c r="E2" s="34"/>
      <c r="F2" s="10"/>
      <c r="G2" s="10"/>
      <c r="H2" s="10"/>
      <c r="I2" s="10"/>
      <c r="J2" s="10"/>
      <c r="K2" s="10"/>
      <c r="L2" s="10"/>
      <c r="M2" s="10"/>
      <c r="N2" s="10"/>
      <c r="O2" s="10"/>
      <c r="P2" s="10"/>
      <c r="Q2" s="10"/>
    </row>
    <row r="3" spans="1:17" x14ac:dyDescent="0.35">
      <c r="A3" s="10"/>
      <c r="B3" s="34"/>
      <c r="C3" s="34"/>
      <c r="D3" s="34"/>
      <c r="E3" s="34"/>
      <c r="F3" s="10"/>
      <c r="G3" s="10"/>
      <c r="H3" s="10"/>
      <c r="I3" s="10"/>
      <c r="J3" s="10"/>
      <c r="K3" s="10"/>
      <c r="L3" s="10"/>
      <c r="M3" s="10"/>
      <c r="N3" s="10"/>
      <c r="O3" s="10"/>
      <c r="P3" s="10"/>
      <c r="Q3" s="10"/>
    </row>
    <row r="4" spans="1:17" x14ac:dyDescent="0.35">
      <c r="A4" s="10"/>
      <c r="B4" s="35"/>
      <c r="C4" s="35"/>
      <c r="D4" s="35"/>
      <c r="E4" s="35"/>
      <c r="F4" s="10"/>
      <c r="G4" s="10"/>
      <c r="H4" s="10"/>
      <c r="I4" s="10"/>
      <c r="J4" s="10"/>
      <c r="K4" s="10"/>
      <c r="L4" s="10"/>
      <c r="M4" s="10"/>
      <c r="N4" s="10"/>
      <c r="O4" s="10"/>
      <c r="P4" s="10"/>
      <c r="Q4" s="10"/>
    </row>
    <row r="5" spans="1:17" ht="29" x14ac:dyDescent="0.35">
      <c r="A5" s="1" t="s">
        <v>22</v>
      </c>
      <c r="B5" s="1" t="s">
        <v>1</v>
      </c>
      <c r="C5" s="1" t="s">
        <v>2</v>
      </c>
      <c r="D5" s="1" t="s">
        <v>3</v>
      </c>
      <c r="E5" s="1" t="s">
        <v>4</v>
      </c>
      <c r="F5" s="1" t="s">
        <v>5</v>
      </c>
      <c r="G5" s="1" t="s">
        <v>6</v>
      </c>
      <c r="H5" s="1" t="s">
        <v>7</v>
      </c>
      <c r="I5" s="2" t="s">
        <v>8</v>
      </c>
      <c r="J5" s="2" t="s">
        <v>9</v>
      </c>
      <c r="K5" s="2" t="s">
        <v>10</v>
      </c>
      <c r="L5" s="2" t="s">
        <v>11</v>
      </c>
      <c r="M5" s="2" t="s">
        <v>12</v>
      </c>
      <c r="N5" s="2" t="s">
        <v>13</v>
      </c>
      <c r="O5" s="2" t="s">
        <v>14</v>
      </c>
      <c r="P5" s="2" t="s">
        <v>15</v>
      </c>
      <c r="Q5" s="2" t="s">
        <v>16</v>
      </c>
    </row>
    <row r="6" spans="1:17" x14ac:dyDescent="0.35">
      <c r="A6" s="12" t="s">
        <v>23</v>
      </c>
      <c r="B6" s="13" t="s">
        <v>24</v>
      </c>
      <c r="C6" s="28" t="s">
        <v>28</v>
      </c>
      <c r="D6" s="30">
        <v>45034</v>
      </c>
      <c r="E6" s="30">
        <v>45035</v>
      </c>
      <c r="F6" s="28" t="s">
        <v>20</v>
      </c>
      <c r="G6" s="6"/>
      <c r="H6" s="6"/>
      <c r="I6" s="4"/>
      <c r="J6" s="4"/>
      <c r="K6" s="9">
        <v>646.38</v>
      </c>
      <c r="L6" s="4"/>
      <c r="M6" s="4"/>
      <c r="N6" s="31">
        <f t="shared" ref="N6" si="0">SUM(I6:M6)</f>
        <v>646.38</v>
      </c>
      <c r="O6" s="4"/>
      <c r="P6" s="4"/>
      <c r="Q6" s="31">
        <f t="shared" ref="Q6" si="1">SUM(N6:P6)</f>
        <v>646.38</v>
      </c>
    </row>
    <row r="7" spans="1:17" x14ac:dyDescent="0.35">
      <c r="A7" s="12" t="s">
        <v>23</v>
      </c>
      <c r="B7" s="13" t="s">
        <v>24</v>
      </c>
      <c r="C7" s="12" t="s">
        <v>25</v>
      </c>
      <c r="D7" s="20">
        <v>45127</v>
      </c>
      <c r="E7" s="20">
        <v>45127</v>
      </c>
      <c r="F7" s="12" t="s">
        <v>20</v>
      </c>
      <c r="G7" s="12"/>
      <c r="H7" s="12"/>
      <c r="I7" s="12"/>
      <c r="J7" s="14"/>
      <c r="K7" s="14" t="s">
        <v>21</v>
      </c>
      <c r="L7" s="14">
        <v>38.1</v>
      </c>
      <c r="N7" s="15">
        <f t="shared" ref="N7" si="2">SUM(I7:M7)</f>
        <v>38.1</v>
      </c>
      <c r="Q7" s="15">
        <f t="shared" ref="Q7" si="3">SUM(N7:P7)</f>
        <v>38.1</v>
      </c>
    </row>
    <row r="8" spans="1:17" ht="15" thickBot="1" x14ac:dyDescent="0.4">
      <c r="D8" s="21"/>
      <c r="E8" s="21"/>
      <c r="I8" s="17">
        <f>SUM(I6:I7)</f>
        <v>0</v>
      </c>
      <c r="J8" s="17">
        <f t="shared" ref="J8:Q8" si="4">SUM(J6:J7)</f>
        <v>0</v>
      </c>
      <c r="K8" s="17">
        <f t="shared" si="4"/>
        <v>646.38</v>
      </c>
      <c r="L8" s="17">
        <f t="shared" si="4"/>
        <v>38.1</v>
      </c>
      <c r="M8" s="17">
        <f t="shared" si="4"/>
        <v>0</v>
      </c>
      <c r="N8" s="17">
        <f t="shared" si="4"/>
        <v>684.48</v>
      </c>
      <c r="O8" s="17">
        <f t="shared" si="4"/>
        <v>0</v>
      </c>
      <c r="P8" s="17">
        <f t="shared" si="4"/>
        <v>0</v>
      </c>
      <c r="Q8" s="17">
        <f t="shared" si="4"/>
        <v>684.48</v>
      </c>
    </row>
    <row r="9" spans="1:17" ht="15" thickTop="1" x14ac:dyDescent="0.35">
      <c r="D9" s="22"/>
      <c r="E9" s="21"/>
    </row>
    <row r="10" spans="1:17" x14ac:dyDescent="0.35">
      <c r="D10" s="22"/>
      <c r="E10" s="21"/>
    </row>
    <row r="11" spans="1:17" x14ac:dyDescent="0.35">
      <c r="D11" s="22"/>
      <c r="E11" s="21"/>
    </row>
    <row r="12" spans="1:17" x14ac:dyDescent="0.35">
      <c r="D12" s="21"/>
      <c r="E12" s="21"/>
    </row>
    <row r="13" spans="1:17" x14ac:dyDescent="0.35">
      <c r="D13" s="21"/>
      <c r="E13" s="21"/>
    </row>
    <row r="14" spans="1:17" x14ac:dyDescent="0.35">
      <c r="D14" s="21"/>
      <c r="E14" s="21"/>
    </row>
    <row r="15" spans="1:17" x14ac:dyDescent="0.35">
      <c r="D15" s="21"/>
      <c r="E15" s="21"/>
    </row>
    <row r="16" spans="1:17" x14ac:dyDescent="0.35">
      <c r="D16" s="21"/>
      <c r="E16" s="21"/>
    </row>
    <row r="17" spans="4:5" x14ac:dyDescent="0.35">
      <c r="D17" s="21"/>
      <c r="E17" s="21"/>
    </row>
    <row r="18" spans="4:5" x14ac:dyDescent="0.35">
      <c r="D18" s="21"/>
      <c r="E18" s="21"/>
    </row>
    <row r="19" spans="4:5" x14ac:dyDescent="0.35">
      <c r="D19" s="21"/>
      <c r="E19" s="21"/>
    </row>
    <row r="20" spans="4:5" x14ac:dyDescent="0.35">
      <c r="D20" s="21"/>
      <c r="E20" s="21"/>
    </row>
    <row r="21" spans="4:5" x14ac:dyDescent="0.35">
      <c r="D21" s="21"/>
      <c r="E21" s="21"/>
    </row>
    <row r="22" spans="4:5" x14ac:dyDescent="0.35">
      <c r="D22" s="21"/>
      <c r="E22" s="21"/>
    </row>
    <row r="23" spans="4:5" x14ac:dyDescent="0.35">
      <c r="D23" s="21"/>
      <c r="E23" s="21"/>
    </row>
    <row r="24" spans="4:5" x14ac:dyDescent="0.35">
      <c r="D24" s="21"/>
      <c r="E24" s="21"/>
    </row>
    <row r="25" spans="4:5" x14ac:dyDescent="0.35">
      <c r="D25" s="21"/>
      <c r="E25" s="21"/>
    </row>
    <row r="26" spans="4:5" x14ac:dyDescent="0.35">
      <c r="D26" s="21"/>
      <c r="E26" s="21"/>
    </row>
    <row r="27" spans="4:5" x14ac:dyDescent="0.35">
      <c r="D27" s="21"/>
      <c r="E27" s="21"/>
    </row>
    <row r="28" spans="4:5" x14ac:dyDescent="0.35">
      <c r="D28" s="21"/>
      <c r="E28" s="21"/>
    </row>
    <row r="29" spans="4:5" x14ac:dyDescent="0.35">
      <c r="D29" s="21"/>
      <c r="E29" s="21"/>
    </row>
  </sheetData>
  <sheetProtection algorithmName="SHA-512" hashValue="n6x9T42U3X6qf8e8U+osXNOW0ldIMiMB9tSk5hIK3/otQh+sEIDz9wF74Wu+5UjZrUvVV80KKLU9NPZWXF7Pxw==" saltValue="Cy+WMKLDrAtY34wWgOiKxg==" spinCount="100000" sheet="1"/>
  <mergeCells count="1">
    <mergeCell ref="B1:E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87ED9-577E-4A73-9DD2-943B830130D0}">
  <dimension ref="A1:Q25"/>
  <sheetViews>
    <sheetView zoomScale="85" zoomScaleNormal="85" workbookViewId="0">
      <selection activeCell="A9" sqref="A9"/>
    </sheetView>
  </sheetViews>
  <sheetFormatPr defaultColWidth="9.1796875" defaultRowHeight="14.5" x14ac:dyDescent="0.35"/>
  <cols>
    <col min="1" max="1" width="13.36328125" style="11" customWidth="1"/>
    <col min="2" max="2" width="34.6328125" style="11" customWidth="1"/>
    <col min="3" max="3" width="10.453125" style="11" bestFit="1" customWidth="1"/>
    <col min="4" max="5" width="15.6328125" style="16" customWidth="1"/>
    <col min="6" max="6" width="11.81640625" style="11" customWidth="1"/>
    <col min="7" max="7" width="12.453125" style="11" customWidth="1"/>
    <col min="8" max="8" width="16.453125" style="11" customWidth="1"/>
    <col min="9" max="9" width="9.6328125" style="11" customWidth="1"/>
    <col min="10" max="11" width="15.1796875" style="15" customWidth="1"/>
    <col min="12" max="12" width="8.81640625" style="15" customWidth="1"/>
    <col min="13" max="13" width="10.81640625" style="15" customWidth="1"/>
    <col min="14" max="14" width="15.1796875" style="15" customWidth="1"/>
    <col min="15" max="15" width="11.81640625" style="15" customWidth="1"/>
    <col min="16" max="17" width="15.1796875" style="15" customWidth="1"/>
    <col min="18" max="16384" width="9.1796875" style="11"/>
  </cols>
  <sheetData>
    <row r="1" spans="1:17" x14ac:dyDescent="0.35">
      <c r="A1" s="10"/>
      <c r="B1" s="34" t="s">
        <v>44</v>
      </c>
      <c r="C1" s="34"/>
      <c r="D1" s="34"/>
      <c r="E1" s="34"/>
      <c r="F1" s="10"/>
      <c r="G1" s="10"/>
      <c r="H1" s="10"/>
      <c r="I1" s="10"/>
      <c r="J1" s="10"/>
      <c r="K1" s="10"/>
      <c r="L1" s="10"/>
      <c r="M1" s="10"/>
      <c r="N1" s="10"/>
      <c r="O1" s="10"/>
      <c r="P1" s="10"/>
      <c r="Q1" s="10"/>
    </row>
    <row r="2" spans="1:17" x14ac:dyDescent="0.35">
      <c r="A2" s="10"/>
      <c r="B2" s="34"/>
      <c r="C2" s="34"/>
      <c r="D2" s="34"/>
      <c r="E2" s="34"/>
      <c r="F2" s="10"/>
      <c r="G2" s="10"/>
      <c r="H2" s="10"/>
      <c r="I2" s="10"/>
      <c r="J2" s="10"/>
      <c r="K2" s="10"/>
      <c r="L2" s="10"/>
      <c r="M2" s="10"/>
      <c r="N2" s="10"/>
      <c r="O2" s="10"/>
      <c r="P2" s="10"/>
      <c r="Q2" s="10"/>
    </row>
    <row r="3" spans="1:17" x14ac:dyDescent="0.35">
      <c r="A3" s="10"/>
      <c r="B3" s="34"/>
      <c r="C3" s="34"/>
      <c r="D3" s="34"/>
      <c r="E3" s="34"/>
      <c r="F3" s="10"/>
      <c r="G3" s="10"/>
      <c r="H3" s="10"/>
      <c r="I3" s="10"/>
      <c r="J3" s="10"/>
      <c r="K3" s="10"/>
      <c r="L3" s="10"/>
      <c r="M3" s="10"/>
      <c r="N3" s="10"/>
      <c r="O3" s="10"/>
      <c r="P3" s="10"/>
      <c r="Q3" s="10"/>
    </row>
    <row r="4" spans="1:17" x14ac:dyDescent="0.35">
      <c r="A4" s="10"/>
      <c r="B4" s="35"/>
      <c r="C4" s="35"/>
      <c r="D4" s="35"/>
      <c r="E4" s="35"/>
      <c r="F4" s="10"/>
      <c r="G4" s="10"/>
      <c r="H4" s="10"/>
      <c r="I4" s="10"/>
      <c r="J4" s="10"/>
      <c r="K4" s="10"/>
      <c r="L4" s="10"/>
      <c r="M4" s="10"/>
      <c r="N4" s="10"/>
      <c r="O4" s="10"/>
      <c r="P4" s="10"/>
      <c r="Q4" s="10"/>
    </row>
    <row r="5" spans="1:17" ht="29" x14ac:dyDescent="0.35">
      <c r="A5" s="1" t="s">
        <v>22</v>
      </c>
      <c r="B5" s="1" t="s">
        <v>1</v>
      </c>
      <c r="C5" s="1" t="s">
        <v>2</v>
      </c>
      <c r="D5" s="1" t="s">
        <v>3</v>
      </c>
      <c r="E5" s="1" t="s">
        <v>4</v>
      </c>
      <c r="F5" s="1" t="s">
        <v>5</v>
      </c>
      <c r="G5" s="1" t="s">
        <v>6</v>
      </c>
      <c r="H5" s="1" t="s">
        <v>7</v>
      </c>
      <c r="I5" s="2" t="s">
        <v>8</v>
      </c>
      <c r="J5" s="2" t="s">
        <v>9</v>
      </c>
      <c r="K5" s="2" t="s">
        <v>10</v>
      </c>
      <c r="L5" s="2" t="s">
        <v>11</v>
      </c>
      <c r="M5" s="2" t="s">
        <v>12</v>
      </c>
      <c r="N5" s="2" t="s">
        <v>13</v>
      </c>
      <c r="O5" s="2" t="s">
        <v>14</v>
      </c>
      <c r="P5" s="2" t="s">
        <v>15</v>
      </c>
      <c r="Q5" s="2" t="s">
        <v>16</v>
      </c>
    </row>
    <row r="6" spans="1:17" x14ac:dyDescent="0.35">
      <c r="A6" s="12" t="s">
        <v>26</v>
      </c>
      <c r="B6" s="13" t="s">
        <v>27</v>
      </c>
      <c r="C6" s="28" t="s">
        <v>28</v>
      </c>
      <c r="D6" s="30">
        <v>45034</v>
      </c>
      <c r="E6" s="30">
        <v>45035</v>
      </c>
      <c r="F6" s="28" t="s">
        <v>20</v>
      </c>
      <c r="G6" s="6"/>
      <c r="H6" s="6"/>
      <c r="I6" s="4"/>
      <c r="J6" s="4"/>
      <c r="K6" s="9">
        <v>646.38</v>
      </c>
      <c r="L6" s="4"/>
      <c r="M6" s="4"/>
      <c r="N6" s="31">
        <f t="shared" ref="N6" si="0">SUM(I6:M6)</f>
        <v>646.38</v>
      </c>
      <c r="O6" s="4"/>
      <c r="P6" s="4"/>
      <c r="Q6" s="31">
        <f t="shared" ref="Q6" si="1">SUM(N6:P6)</f>
        <v>646.38</v>
      </c>
    </row>
    <row r="7" spans="1:17" x14ac:dyDescent="0.35">
      <c r="A7" s="12" t="s">
        <v>26</v>
      </c>
      <c r="B7" s="13" t="s">
        <v>27</v>
      </c>
      <c r="C7" s="12" t="s">
        <v>28</v>
      </c>
      <c r="D7" s="20">
        <v>45127</v>
      </c>
      <c r="E7" s="20">
        <v>45127</v>
      </c>
      <c r="F7" s="12" t="s">
        <v>20</v>
      </c>
      <c r="G7" s="12"/>
      <c r="H7" s="12"/>
      <c r="I7" s="12"/>
      <c r="J7" s="14"/>
      <c r="K7" s="14" t="s">
        <v>21</v>
      </c>
      <c r="L7" s="14">
        <v>38.1</v>
      </c>
      <c r="N7" s="15">
        <f t="shared" ref="N7" si="2">SUM(I7:M7)</f>
        <v>38.1</v>
      </c>
      <c r="Q7" s="15">
        <f t="shared" ref="Q7" si="3">SUM(N7:P7)</f>
        <v>38.1</v>
      </c>
    </row>
    <row r="8" spans="1:17" ht="15" thickBot="1" x14ac:dyDescent="0.4">
      <c r="D8" s="21"/>
      <c r="E8" s="21"/>
      <c r="I8" s="17">
        <f>SUM(I6:I7)</f>
        <v>0</v>
      </c>
      <c r="J8" s="17">
        <f t="shared" ref="J8:Q8" si="4">SUM(J6:J7)</f>
        <v>0</v>
      </c>
      <c r="K8" s="17">
        <f t="shared" si="4"/>
        <v>646.38</v>
      </c>
      <c r="L8" s="17">
        <f t="shared" si="4"/>
        <v>38.1</v>
      </c>
      <c r="M8" s="17">
        <f t="shared" si="4"/>
        <v>0</v>
      </c>
      <c r="N8" s="17">
        <f t="shared" si="4"/>
        <v>684.48</v>
      </c>
      <c r="O8" s="17">
        <f t="shared" si="4"/>
        <v>0</v>
      </c>
      <c r="P8" s="17">
        <f t="shared" si="4"/>
        <v>0</v>
      </c>
      <c r="Q8" s="17">
        <f t="shared" si="4"/>
        <v>684.48</v>
      </c>
    </row>
    <row r="9" spans="1:17" ht="15" thickTop="1" x14ac:dyDescent="0.35">
      <c r="D9" s="22"/>
      <c r="E9" s="21"/>
      <c r="I9" s="11" t="s">
        <v>21</v>
      </c>
    </row>
    <row r="10" spans="1:17" x14ac:dyDescent="0.35">
      <c r="D10" s="22"/>
      <c r="E10" s="21"/>
    </row>
    <row r="11" spans="1:17" x14ac:dyDescent="0.35">
      <c r="D11" s="22"/>
      <c r="E11" s="21"/>
    </row>
    <row r="12" spans="1:17" x14ac:dyDescent="0.35">
      <c r="D12" s="21"/>
      <c r="E12" s="21"/>
    </row>
    <row r="13" spans="1:17" x14ac:dyDescent="0.35">
      <c r="D13" s="21"/>
      <c r="E13" s="21"/>
    </row>
    <row r="14" spans="1:17" x14ac:dyDescent="0.35">
      <c r="D14" s="21"/>
      <c r="E14" s="21"/>
    </row>
    <row r="15" spans="1:17" x14ac:dyDescent="0.35">
      <c r="D15" s="21"/>
      <c r="E15" s="21"/>
    </row>
    <row r="16" spans="1:17" x14ac:dyDescent="0.35">
      <c r="D16" s="21"/>
      <c r="E16" s="21"/>
    </row>
    <row r="17" spans="4:5" x14ac:dyDescent="0.35">
      <c r="D17" s="21"/>
      <c r="E17" s="21"/>
    </row>
    <row r="18" spans="4:5" x14ac:dyDescent="0.35">
      <c r="D18" s="21"/>
      <c r="E18" s="21"/>
    </row>
    <row r="19" spans="4:5" x14ac:dyDescent="0.35">
      <c r="D19" s="21"/>
      <c r="E19" s="21"/>
    </row>
    <row r="20" spans="4:5" x14ac:dyDescent="0.35">
      <c r="D20" s="21"/>
      <c r="E20" s="21"/>
    </row>
    <row r="21" spans="4:5" x14ac:dyDescent="0.35">
      <c r="D21" s="21"/>
      <c r="E21" s="21"/>
    </row>
    <row r="22" spans="4:5" x14ac:dyDescent="0.35">
      <c r="D22" s="21"/>
      <c r="E22" s="21"/>
    </row>
    <row r="23" spans="4:5" x14ac:dyDescent="0.35">
      <c r="D23" s="21"/>
      <c r="E23" s="21"/>
    </row>
    <row r="24" spans="4:5" x14ac:dyDescent="0.35">
      <c r="D24" s="21"/>
      <c r="E24" s="21"/>
    </row>
    <row r="25" spans="4:5" x14ac:dyDescent="0.35">
      <c r="D25" s="21"/>
      <c r="E25" s="21"/>
    </row>
  </sheetData>
  <sheetProtection algorithmName="SHA-512" hashValue="ymek+oezdgvX/ur/9RJPshZNgiJ39HOWr/tZ2+E6h4M+b9ZTaHMDcmbOdVccnGxaF1j9F/auXxJb5PqTIJ93NA==" saltValue="m6B8GZpyEW+iJpJcsqKjYg==" spinCount="100000" sheet="1"/>
  <mergeCells count="1">
    <mergeCell ref="B1:E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076E7-EA5F-46C8-A1B9-77377E650A32}">
  <dimension ref="A1:Q25"/>
  <sheetViews>
    <sheetView zoomScale="70" zoomScaleNormal="70" workbookViewId="0">
      <selection activeCell="A9" sqref="A9"/>
    </sheetView>
  </sheetViews>
  <sheetFormatPr defaultColWidth="9.1796875" defaultRowHeight="14.5" x14ac:dyDescent="0.35"/>
  <cols>
    <col min="1" max="1" width="13.36328125" style="11" customWidth="1"/>
    <col min="2" max="2" width="34.453125" style="11" customWidth="1"/>
    <col min="3" max="3" width="10.453125" style="11" bestFit="1" customWidth="1"/>
    <col min="4" max="5" width="15.6328125" style="16" customWidth="1"/>
    <col min="6" max="6" width="11.81640625" style="11" customWidth="1"/>
    <col min="7" max="7" width="12.453125" style="11" customWidth="1"/>
    <col min="8" max="8" width="16.453125" style="11" customWidth="1"/>
    <col min="9" max="9" width="9.6328125" style="11" customWidth="1"/>
    <col min="10" max="11" width="15.1796875" style="15" customWidth="1"/>
    <col min="12" max="12" width="8.81640625" style="15" customWidth="1"/>
    <col min="13" max="13" width="10.81640625" style="15" customWidth="1"/>
    <col min="14" max="14" width="15.1796875" style="15" customWidth="1"/>
    <col min="15" max="15" width="11.81640625" style="15" customWidth="1"/>
    <col min="16" max="17" width="15.1796875" style="15" customWidth="1"/>
    <col min="18" max="16384" width="9.1796875" style="11"/>
  </cols>
  <sheetData>
    <row r="1" spans="1:17" x14ac:dyDescent="0.35">
      <c r="A1" s="10"/>
      <c r="B1" s="34" t="s">
        <v>44</v>
      </c>
      <c r="C1" s="34"/>
      <c r="D1" s="34"/>
      <c r="E1" s="34"/>
      <c r="F1" s="10"/>
      <c r="G1" s="10"/>
      <c r="H1" s="10"/>
      <c r="I1" s="10"/>
      <c r="J1" s="10"/>
      <c r="K1" s="10"/>
      <c r="L1" s="10"/>
      <c r="M1" s="10"/>
      <c r="N1" s="10"/>
      <c r="O1" s="10"/>
      <c r="P1" s="10"/>
      <c r="Q1" s="10"/>
    </row>
    <row r="2" spans="1:17" x14ac:dyDescent="0.35">
      <c r="A2" s="10"/>
      <c r="B2" s="34"/>
      <c r="C2" s="34"/>
      <c r="D2" s="34"/>
      <c r="E2" s="34"/>
      <c r="F2" s="10"/>
      <c r="G2" s="10"/>
      <c r="H2" s="10"/>
      <c r="I2" s="10"/>
      <c r="J2" s="10"/>
      <c r="K2" s="10"/>
      <c r="L2" s="10"/>
      <c r="M2" s="10"/>
      <c r="N2" s="10"/>
      <c r="O2" s="10"/>
      <c r="P2" s="10"/>
      <c r="Q2" s="10"/>
    </row>
    <row r="3" spans="1:17" x14ac:dyDescent="0.35">
      <c r="A3" s="10"/>
      <c r="B3" s="34"/>
      <c r="C3" s="34"/>
      <c r="D3" s="34"/>
      <c r="E3" s="34"/>
      <c r="F3" s="10"/>
      <c r="G3" s="10"/>
      <c r="H3" s="10"/>
      <c r="I3" s="10"/>
      <c r="J3" s="10"/>
      <c r="K3" s="10"/>
      <c r="L3" s="10"/>
      <c r="M3" s="10"/>
      <c r="N3" s="10"/>
      <c r="O3" s="10"/>
      <c r="P3" s="10"/>
      <c r="Q3" s="10"/>
    </row>
    <row r="4" spans="1:17" x14ac:dyDescent="0.35">
      <c r="A4" s="10"/>
      <c r="B4" s="35"/>
      <c r="C4" s="35"/>
      <c r="D4" s="35"/>
      <c r="E4" s="35"/>
      <c r="F4" s="10"/>
      <c r="G4" s="10"/>
      <c r="H4" s="10"/>
      <c r="I4" s="10"/>
      <c r="J4" s="10"/>
      <c r="K4" s="10"/>
      <c r="L4" s="10"/>
      <c r="M4" s="10"/>
      <c r="N4" s="10"/>
      <c r="O4" s="10"/>
      <c r="P4" s="10"/>
      <c r="Q4" s="10"/>
    </row>
    <row r="5" spans="1:17" ht="29" x14ac:dyDescent="0.35">
      <c r="A5" s="1" t="s">
        <v>22</v>
      </c>
      <c r="B5" s="1" t="s">
        <v>1</v>
      </c>
      <c r="C5" s="1" t="s">
        <v>2</v>
      </c>
      <c r="D5" s="1" t="s">
        <v>3</v>
      </c>
      <c r="E5" s="1" t="s">
        <v>4</v>
      </c>
      <c r="F5" s="1" t="s">
        <v>5</v>
      </c>
      <c r="G5" s="1" t="s">
        <v>6</v>
      </c>
      <c r="H5" s="1" t="s">
        <v>7</v>
      </c>
      <c r="I5" s="2" t="s">
        <v>8</v>
      </c>
      <c r="J5" s="2" t="s">
        <v>9</v>
      </c>
      <c r="K5" s="2" t="s">
        <v>10</v>
      </c>
      <c r="L5" s="2" t="s">
        <v>11</v>
      </c>
      <c r="M5" s="2" t="s">
        <v>12</v>
      </c>
      <c r="N5" s="2" t="s">
        <v>13</v>
      </c>
      <c r="O5" s="2" t="s">
        <v>14</v>
      </c>
      <c r="P5" s="2" t="s">
        <v>15</v>
      </c>
      <c r="Q5" s="2" t="s">
        <v>16</v>
      </c>
    </row>
    <row r="6" spans="1:17" x14ac:dyDescent="0.35">
      <c r="A6" s="12" t="s">
        <v>29</v>
      </c>
      <c r="B6" s="13" t="s">
        <v>30</v>
      </c>
      <c r="C6" s="28" t="s">
        <v>28</v>
      </c>
      <c r="D6" s="30">
        <v>45034</v>
      </c>
      <c r="E6" s="30">
        <v>45035</v>
      </c>
      <c r="F6" s="28" t="s">
        <v>20</v>
      </c>
      <c r="G6" s="6"/>
      <c r="H6" s="6"/>
      <c r="I6" s="4"/>
      <c r="J6" s="4"/>
      <c r="K6" s="9">
        <v>646.38</v>
      </c>
      <c r="L6" s="4"/>
      <c r="M6" s="4"/>
      <c r="N6" s="31">
        <f t="shared" ref="N6" si="0">SUM(I6:M6)</f>
        <v>646.38</v>
      </c>
      <c r="O6" s="4"/>
      <c r="P6" s="4"/>
      <c r="Q6" s="31">
        <f t="shared" ref="Q6" si="1">SUM(N6:P6)</f>
        <v>646.38</v>
      </c>
    </row>
    <row r="7" spans="1:17" x14ac:dyDescent="0.35">
      <c r="A7" s="12" t="s">
        <v>29</v>
      </c>
      <c r="B7" s="13" t="s">
        <v>30</v>
      </c>
      <c r="C7" s="12" t="s">
        <v>28</v>
      </c>
      <c r="D7" s="20">
        <v>45127</v>
      </c>
      <c r="E7" s="20">
        <v>45127</v>
      </c>
      <c r="F7" s="12" t="s">
        <v>20</v>
      </c>
      <c r="G7" s="6"/>
      <c r="H7" s="6"/>
      <c r="I7" s="7"/>
      <c r="J7" s="7"/>
      <c r="K7" s="7"/>
      <c r="L7" s="8">
        <v>38.1</v>
      </c>
      <c r="M7" s="7"/>
      <c r="N7" s="15">
        <f t="shared" ref="N7" si="2">SUM(I7:M7)</f>
        <v>38.1</v>
      </c>
      <c r="O7" s="7"/>
      <c r="P7" s="7"/>
      <c r="Q7" s="15">
        <f t="shared" ref="Q7" si="3">SUM(N7:P7)</f>
        <v>38.1</v>
      </c>
    </row>
    <row r="8" spans="1:17" x14ac:dyDescent="0.35">
      <c r="A8" s="12" t="s">
        <v>29</v>
      </c>
      <c r="B8" s="13" t="s">
        <v>30</v>
      </c>
      <c r="C8" s="12" t="s">
        <v>28</v>
      </c>
      <c r="D8" s="20">
        <v>45168</v>
      </c>
      <c r="E8" s="20">
        <v>45174</v>
      </c>
      <c r="F8" s="12" t="s">
        <v>31</v>
      </c>
      <c r="G8" s="12"/>
      <c r="H8" s="12"/>
      <c r="I8" s="23">
        <f>303.41+870.5</f>
        <v>1173.9100000000001</v>
      </c>
      <c r="J8" s="23"/>
      <c r="K8" s="23" t="s">
        <v>21</v>
      </c>
      <c r="L8" s="23"/>
      <c r="N8" s="15">
        <f t="shared" ref="N8" si="4">SUM(I8:M8)</f>
        <v>1173.9100000000001</v>
      </c>
      <c r="Q8" s="15">
        <f t="shared" ref="Q8" si="5">SUM(N8:P8)</f>
        <v>1173.9100000000001</v>
      </c>
    </row>
    <row r="9" spans="1:17" ht="15" thickBot="1" x14ac:dyDescent="0.4">
      <c r="D9" s="21"/>
      <c r="E9" s="21"/>
      <c r="I9" s="24">
        <f t="shared" ref="I9:Q9" si="6">SUM(I6:I8)</f>
        <v>1173.9100000000001</v>
      </c>
      <c r="J9" s="24">
        <f t="shared" si="6"/>
        <v>0</v>
      </c>
      <c r="K9" s="24">
        <f t="shared" si="6"/>
        <v>646.38</v>
      </c>
      <c r="L9" s="24">
        <f t="shared" si="6"/>
        <v>38.1</v>
      </c>
      <c r="M9" s="24">
        <f t="shared" si="6"/>
        <v>0</v>
      </c>
      <c r="N9" s="24">
        <f t="shared" si="6"/>
        <v>1858.39</v>
      </c>
      <c r="O9" s="24">
        <f t="shared" si="6"/>
        <v>0</v>
      </c>
      <c r="P9" s="24">
        <f t="shared" si="6"/>
        <v>0</v>
      </c>
      <c r="Q9" s="24">
        <f t="shared" si="6"/>
        <v>1858.39</v>
      </c>
    </row>
    <row r="10" spans="1:17" ht="15" thickTop="1" x14ac:dyDescent="0.35">
      <c r="D10" s="22"/>
      <c r="E10" s="21"/>
    </row>
    <row r="11" spans="1:17" x14ac:dyDescent="0.35">
      <c r="D11" s="22"/>
      <c r="E11" s="21"/>
    </row>
    <row r="12" spans="1:17" x14ac:dyDescent="0.35">
      <c r="D12" s="22"/>
      <c r="E12" s="21"/>
    </row>
    <row r="13" spans="1:17" x14ac:dyDescent="0.35">
      <c r="D13" s="21"/>
      <c r="E13" s="21"/>
    </row>
    <row r="14" spans="1:17" x14ac:dyDescent="0.35">
      <c r="D14" s="21"/>
      <c r="E14" s="21"/>
    </row>
    <row r="15" spans="1:17" x14ac:dyDescent="0.35">
      <c r="D15" s="21"/>
      <c r="E15" s="21"/>
    </row>
    <row r="16" spans="1:17" x14ac:dyDescent="0.35">
      <c r="D16" s="21"/>
      <c r="E16" s="21"/>
    </row>
    <row r="17" spans="4:5" x14ac:dyDescent="0.35">
      <c r="D17" s="21"/>
      <c r="E17" s="21"/>
    </row>
    <row r="18" spans="4:5" x14ac:dyDescent="0.35">
      <c r="D18" s="21"/>
      <c r="E18" s="21"/>
    </row>
    <row r="19" spans="4:5" x14ac:dyDescent="0.35">
      <c r="D19" s="21"/>
      <c r="E19" s="21"/>
    </row>
    <row r="20" spans="4:5" x14ac:dyDescent="0.35">
      <c r="D20" s="21"/>
      <c r="E20" s="21"/>
    </row>
    <row r="21" spans="4:5" x14ac:dyDescent="0.35">
      <c r="D21" s="21"/>
      <c r="E21" s="21"/>
    </row>
    <row r="22" spans="4:5" x14ac:dyDescent="0.35">
      <c r="D22" s="21"/>
      <c r="E22" s="21"/>
    </row>
    <row r="23" spans="4:5" x14ac:dyDescent="0.35">
      <c r="D23" s="21"/>
      <c r="E23" s="21"/>
    </row>
    <row r="24" spans="4:5" x14ac:dyDescent="0.35">
      <c r="D24" s="21"/>
      <c r="E24" s="21"/>
    </row>
    <row r="25" spans="4:5" x14ac:dyDescent="0.35">
      <c r="D25" s="21"/>
      <c r="E25" s="21"/>
    </row>
  </sheetData>
  <sheetProtection algorithmName="SHA-512" hashValue="CWrHUnZq5HrLzwiDK/xTRdgYPkGEfC+PvXeJxnWfBhaJHJ4w+7GWTa9qYonVUClezw9Nl1UDpPW+SE6lzGagmQ==" saltValue="EN09v45i72MVqFdKFtcd6w==" spinCount="100000" sheet="1"/>
  <mergeCells count="1">
    <mergeCell ref="B1:E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021D7-BA78-4D84-8124-59D3C0AA2D7A}">
  <dimension ref="A1:Q27"/>
  <sheetViews>
    <sheetView zoomScale="70" zoomScaleNormal="70" workbookViewId="0">
      <selection activeCell="B8" sqref="B8"/>
    </sheetView>
  </sheetViews>
  <sheetFormatPr defaultColWidth="8.453125" defaultRowHeight="14.5" x14ac:dyDescent="0.35"/>
  <cols>
    <col min="1" max="1" width="13.81640625" style="11" bestFit="1" customWidth="1"/>
    <col min="2" max="2" width="34.6328125" style="11" customWidth="1"/>
    <col min="3" max="3" width="10.453125" style="11" bestFit="1" customWidth="1"/>
    <col min="4" max="5" width="15.6328125" style="16" customWidth="1"/>
    <col min="6" max="6" width="11.81640625" style="11" customWidth="1"/>
    <col min="7" max="7" width="12.453125" style="11" customWidth="1"/>
    <col min="8" max="8" width="16.453125" style="11" customWidth="1"/>
    <col min="9" max="9" width="9.6328125" style="11" customWidth="1"/>
    <col min="10" max="11" width="15.1796875" style="15" customWidth="1"/>
    <col min="12" max="12" width="8.81640625" style="15" customWidth="1"/>
    <col min="13" max="13" width="10.81640625" style="15" customWidth="1"/>
    <col min="14" max="14" width="15.1796875" style="15" customWidth="1"/>
    <col min="15" max="15" width="11.81640625" style="15" customWidth="1"/>
    <col min="16" max="17" width="15.1796875" style="15" customWidth="1"/>
    <col min="18" max="16384" width="8.453125" style="11"/>
  </cols>
  <sheetData>
    <row r="1" spans="1:17" x14ac:dyDescent="0.35">
      <c r="A1" s="10"/>
      <c r="B1" s="34" t="s">
        <v>44</v>
      </c>
      <c r="C1" s="34"/>
      <c r="D1" s="34"/>
      <c r="E1" s="34"/>
      <c r="F1" s="10"/>
      <c r="G1" s="10"/>
      <c r="H1" s="10"/>
      <c r="I1" s="10"/>
      <c r="J1" s="10"/>
      <c r="K1" s="10"/>
      <c r="L1" s="10"/>
      <c r="M1" s="10"/>
      <c r="N1" s="10"/>
      <c r="O1" s="10"/>
      <c r="P1" s="10"/>
      <c r="Q1" s="10"/>
    </row>
    <row r="2" spans="1:17" x14ac:dyDescent="0.35">
      <c r="A2" s="10"/>
      <c r="B2" s="34"/>
      <c r="C2" s="34"/>
      <c r="D2" s="34"/>
      <c r="E2" s="34"/>
      <c r="F2" s="10"/>
      <c r="G2" s="10"/>
      <c r="H2" s="10"/>
      <c r="I2" s="10"/>
      <c r="J2" s="10"/>
      <c r="K2" s="10"/>
      <c r="L2" s="10"/>
      <c r="M2" s="10"/>
      <c r="N2" s="10"/>
      <c r="O2" s="10"/>
      <c r="P2" s="10"/>
      <c r="Q2" s="10"/>
    </row>
    <row r="3" spans="1:17" x14ac:dyDescent="0.35">
      <c r="A3" s="10"/>
      <c r="B3" s="34"/>
      <c r="C3" s="34"/>
      <c r="D3" s="34"/>
      <c r="E3" s="34"/>
      <c r="F3" s="10"/>
      <c r="G3" s="10"/>
      <c r="H3" s="10"/>
      <c r="I3" s="10"/>
      <c r="J3" s="10"/>
      <c r="K3" s="10"/>
      <c r="L3" s="10"/>
      <c r="M3" s="10"/>
      <c r="N3" s="10"/>
      <c r="O3" s="10"/>
      <c r="P3" s="10"/>
      <c r="Q3" s="10"/>
    </row>
    <row r="4" spans="1:17" x14ac:dyDescent="0.35">
      <c r="A4" s="10"/>
      <c r="B4" s="35"/>
      <c r="C4" s="35"/>
      <c r="D4" s="35"/>
      <c r="E4" s="35"/>
      <c r="F4" s="10"/>
      <c r="G4" s="10"/>
      <c r="H4" s="10"/>
      <c r="I4" s="10"/>
      <c r="J4" s="10"/>
      <c r="K4" s="10"/>
      <c r="L4" s="10"/>
      <c r="M4" s="10"/>
      <c r="N4" s="10"/>
      <c r="O4" s="10"/>
      <c r="P4" s="10"/>
      <c r="Q4" s="10"/>
    </row>
    <row r="5" spans="1:17" ht="29" x14ac:dyDescent="0.35">
      <c r="A5" s="1" t="s">
        <v>22</v>
      </c>
      <c r="B5" s="1" t="s">
        <v>1</v>
      </c>
      <c r="C5" s="1" t="s">
        <v>2</v>
      </c>
      <c r="D5" s="1" t="s">
        <v>3</v>
      </c>
      <c r="E5" s="1" t="s">
        <v>4</v>
      </c>
      <c r="F5" s="1" t="s">
        <v>5</v>
      </c>
      <c r="G5" s="1" t="s">
        <v>6</v>
      </c>
      <c r="H5" s="1" t="s">
        <v>7</v>
      </c>
      <c r="I5" s="2" t="s">
        <v>8</v>
      </c>
      <c r="J5" s="2" t="s">
        <v>9</v>
      </c>
      <c r="K5" s="2" t="s">
        <v>10</v>
      </c>
      <c r="L5" s="2" t="s">
        <v>11</v>
      </c>
      <c r="M5" s="2" t="s">
        <v>12</v>
      </c>
      <c r="N5" s="2" t="s">
        <v>13</v>
      </c>
      <c r="O5" s="2" t="s">
        <v>14</v>
      </c>
      <c r="P5" s="2" t="s">
        <v>15</v>
      </c>
      <c r="Q5" s="2" t="s">
        <v>16</v>
      </c>
    </row>
    <row r="6" spans="1:17" s="36" customFormat="1" ht="29" x14ac:dyDescent="0.35">
      <c r="A6" s="29" t="s">
        <v>32</v>
      </c>
      <c r="B6" s="29" t="s">
        <v>33</v>
      </c>
      <c r="C6" s="28" t="s">
        <v>28</v>
      </c>
      <c r="D6" s="30">
        <v>45127</v>
      </c>
      <c r="E6" s="30">
        <v>45127</v>
      </c>
      <c r="F6" s="28" t="s">
        <v>20</v>
      </c>
      <c r="G6" s="28"/>
      <c r="H6" s="28"/>
      <c r="I6" s="28" t="s">
        <v>21</v>
      </c>
      <c r="J6" s="32" t="s">
        <v>21</v>
      </c>
      <c r="K6" s="32"/>
      <c r="L6" s="32">
        <v>38.1</v>
      </c>
      <c r="M6" s="31"/>
      <c r="N6" s="31">
        <f t="shared" ref="N6" si="0">SUM(I6:M6)</f>
        <v>38.1</v>
      </c>
      <c r="O6" s="31"/>
      <c r="P6" s="31"/>
      <c r="Q6" s="31">
        <f t="shared" ref="Q6" si="1">SUM(N6:P6)</f>
        <v>38.1</v>
      </c>
    </row>
    <row r="7" spans="1:17" ht="15" thickBot="1" x14ac:dyDescent="0.4">
      <c r="D7" s="21"/>
      <c r="E7" s="21"/>
      <c r="I7" s="17">
        <f t="shared" ref="I7:Q7" si="2">SUM(I6:I6)</f>
        <v>0</v>
      </c>
      <c r="J7" s="17">
        <f t="shared" si="2"/>
        <v>0</v>
      </c>
      <c r="K7" s="17">
        <f t="shared" si="2"/>
        <v>0</v>
      </c>
      <c r="L7" s="17">
        <f t="shared" si="2"/>
        <v>38.1</v>
      </c>
      <c r="M7" s="17">
        <f t="shared" si="2"/>
        <v>0</v>
      </c>
      <c r="N7" s="17">
        <f t="shared" si="2"/>
        <v>38.1</v>
      </c>
      <c r="O7" s="17">
        <f t="shared" si="2"/>
        <v>0</v>
      </c>
      <c r="P7" s="17">
        <f t="shared" si="2"/>
        <v>0</v>
      </c>
      <c r="Q7" s="17">
        <f t="shared" si="2"/>
        <v>38.1</v>
      </c>
    </row>
    <row r="8" spans="1:17" ht="15" thickTop="1" x14ac:dyDescent="0.35">
      <c r="D8" s="22"/>
      <c r="E8" s="21"/>
    </row>
    <row r="9" spans="1:17" x14ac:dyDescent="0.35">
      <c r="D9" s="22"/>
      <c r="E9" s="21"/>
    </row>
    <row r="10" spans="1:17" x14ac:dyDescent="0.35">
      <c r="D10" s="22"/>
      <c r="E10" s="21"/>
    </row>
    <row r="11" spans="1:17" x14ac:dyDescent="0.35">
      <c r="D11" s="21"/>
      <c r="E11" s="21"/>
    </row>
    <row r="12" spans="1:17" x14ac:dyDescent="0.35">
      <c r="D12" s="21"/>
      <c r="E12" s="21"/>
    </row>
    <row r="13" spans="1:17" x14ac:dyDescent="0.35">
      <c r="D13" s="21"/>
      <c r="E13" s="21"/>
    </row>
    <row r="14" spans="1:17" x14ac:dyDescent="0.35">
      <c r="D14" s="21"/>
      <c r="E14" s="21"/>
    </row>
    <row r="15" spans="1:17" x14ac:dyDescent="0.35">
      <c r="D15" s="21"/>
      <c r="E15" s="21"/>
    </row>
    <row r="16" spans="1:17" x14ac:dyDescent="0.35">
      <c r="D16" s="21"/>
      <c r="E16" s="21"/>
    </row>
    <row r="17" spans="4:5" x14ac:dyDescent="0.35">
      <c r="D17" s="21"/>
      <c r="E17" s="21"/>
    </row>
    <row r="18" spans="4:5" x14ac:dyDescent="0.35">
      <c r="D18" s="21"/>
      <c r="E18" s="21"/>
    </row>
    <row r="19" spans="4:5" x14ac:dyDescent="0.35">
      <c r="D19" s="21"/>
      <c r="E19" s="21"/>
    </row>
    <row r="20" spans="4:5" x14ac:dyDescent="0.35">
      <c r="D20" s="21"/>
      <c r="E20" s="21"/>
    </row>
    <row r="21" spans="4:5" x14ac:dyDescent="0.35">
      <c r="D21" s="21"/>
      <c r="E21" s="21"/>
    </row>
    <row r="22" spans="4:5" x14ac:dyDescent="0.35">
      <c r="D22" s="21"/>
      <c r="E22" s="21"/>
    </row>
    <row r="23" spans="4:5" x14ac:dyDescent="0.35">
      <c r="D23" s="21"/>
      <c r="E23" s="21"/>
    </row>
    <row r="24" spans="4:5" x14ac:dyDescent="0.35">
      <c r="D24" s="21"/>
      <c r="E24" s="21"/>
    </row>
    <row r="25" spans="4:5" x14ac:dyDescent="0.35">
      <c r="D25" s="21"/>
      <c r="E25" s="21"/>
    </row>
    <row r="26" spans="4:5" x14ac:dyDescent="0.35">
      <c r="D26" s="21"/>
      <c r="E26" s="21"/>
    </row>
    <row r="27" spans="4:5" x14ac:dyDescent="0.35">
      <c r="D27" s="21"/>
      <c r="E27" s="21"/>
    </row>
  </sheetData>
  <sheetProtection algorithmName="SHA-512" hashValue="GtpMql/61gAT9K3sEynHO78A8AjXZDnu8KzUVVVO5GzL+xh9R9ekPR2q9bQdVPO6YAl4sWLYXCK5ysytj3tDdw==" saltValue="UtPUeg39ryjpc9usHlpemg==" spinCount="100000" sheet="1"/>
  <mergeCells count="1">
    <mergeCell ref="B1:E4"/>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9ADCE-B13A-44F4-B4AE-A94F881D783A}">
  <dimension ref="A1:Q28"/>
  <sheetViews>
    <sheetView zoomScale="70" zoomScaleNormal="70" workbookViewId="0">
      <selection activeCell="A9" sqref="A9"/>
    </sheetView>
  </sheetViews>
  <sheetFormatPr defaultColWidth="9.1796875" defaultRowHeight="14.5" x14ac:dyDescent="0.35"/>
  <cols>
    <col min="1" max="1" width="13.36328125" style="11" customWidth="1"/>
    <col min="2" max="2" width="34.6328125" style="11" customWidth="1"/>
    <col min="3" max="3" width="10.453125" style="11" bestFit="1" customWidth="1"/>
    <col min="4" max="5" width="15.6328125" style="16" customWidth="1"/>
    <col min="6" max="6" width="11.81640625" style="11" customWidth="1"/>
    <col min="7" max="7" width="12.453125" style="11" customWidth="1"/>
    <col min="8" max="8" width="16.453125" style="11" customWidth="1"/>
    <col min="9" max="9" width="9.6328125" style="11" customWidth="1"/>
    <col min="10" max="11" width="15.1796875" style="15" customWidth="1"/>
    <col min="12" max="12" width="8.81640625" style="15" customWidth="1"/>
    <col min="13" max="13" width="10.81640625" style="15" customWidth="1"/>
    <col min="14" max="14" width="15.1796875" style="15" customWidth="1"/>
    <col min="15" max="15" width="11.81640625" style="15" customWidth="1"/>
    <col min="16" max="17" width="15.1796875" style="15" customWidth="1"/>
    <col min="18" max="16384" width="9.1796875" style="11"/>
  </cols>
  <sheetData>
    <row r="1" spans="1:17" x14ac:dyDescent="0.35">
      <c r="A1" s="10"/>
      <c r="B1" s="34" t="s">
        <v>44</v>
      </c>
      <c r="C1" s="34"/>
      <c r="D1" s="34"/>
      <c r="E1" s="34"/>
      <c r="F1" s="10"/>
      <c r="G1" s="10"/>
      <c r="H1" s="10"/>
      <c r="I1" s="10"/>
      <c r="J1" s="10"/>
      <c r="K1" s="10"/>
      <c r="L1" s="10"/>
      <c r="M1" s="10"/>
      <c r="N1" s="10"/>
      <c r="O1" s="10"/>
      <c r="P1" s="10"/>
      <c r="Q1" s="10"/>
    </row>
    <row r="2" spans="1:17" x14ac:dyDescent="0.35">
      <c r="A2" s="10"/>
      <c r="B2" s="34"/>
      <c r="C2" s="34"/>
      <c r="D2" s="34"/>
      <c r="E2" s="34"/>
      <c r="F2" s="10"/>
      <c r="G2" s="10"/>
      <c r="H2" s="10"/>
      <c r="I2" s="10"/>
      <c r="J2" s="10"/>
      <c r="K2" s="10"/>
      <c r="L2" s="10"/>
      <c r="M2" s="10"/>
      <c r="N2" s="10"/>
      <c r="O2" s="10"/>
      <c r="P2" s="10"/>
      <c r="Q2" s="10"/>
    </row>
    <row r="3" spans="1:17" x14ac:dyDescent="0.35">
      <c r="A3" s="10"/>
      <c r="B3" s="34"/>
      <c r="C3" s="34"/>
      <c r="D3" s="34"/>
      <c r="E3" s="34"/>
      <c r="F3" s="10"/>
      <c r="G3" s="10"/>
      <c r="H3" s="10"/>
      <c r="I3" s="10"/>
      <c r="J3" s="10"/>
      <c r="K3" s="10"/>
      <c r="L3" s="10"/>
      <c r="M3" s="10"/>
      <c r="N3" s="10"/>
      <c r="O3" s="10"/>
      <c r="P3" s="10"/>
      <c r="Q3" s="10"/>
    </row>
    <row r="4" spans="1:17" x14ac:dyDescent="0.35">
      <c r="A4" s="10"/>
      <c r="B4" s="35"/>
      <c r="C4" s="35"/>
      <c r="D4" s="35"/>
      <c r="E4" s="35"/>
      <c r="F4" s="10"/>
      <c r="G4" s="10"/>
      <c r="H4" s="10"/>
      <c r="I4" s="10"/>
      <c r="J4" s="10"/>
      <c r="K4" s="10"/>
      <c r="L4" s="10"/>
      <c r="M4" s="10"/>
      <c r="N4" s="10"/>
      <c r="O4" s="10"/>
      <c r="P4" s="10"/>
      <c r="Q4" s="10"/>
    </row>
    <row r="5" spans="1:17" ht="29" x14ac:dyDescent="0.35">
      <c r="A5" s="1" t="s">
        <v>22</v>
      </c>
      <c r="B5" s="1" t="s">
        <v>1</v>
      </c>
      <c r="C5" s="1" t="s">
        <v>2</v>
      </c>
      <c r="D5" s="1" t="s">
        <v>3</v>
      </c>
      <c r="E5" s="1" t="s">
        <v>4</v>
      </c>
      <c r="F5" s="1" t="s">
        <v>5</v>
      </c>
      <c r="G5" s="1" t="s">
        <v>6</v>
      </c>
      <c r="H5" s="1" t="s">
        <v>7</v>
      </c>
      <c r="I5" s="2" t="s">
        <v>8</v>
      </c>
      <c r="J5" s="2" t="s">
        <v>9</v>
      </c>
      <c r="K5" s="2" t="s">
        <v>10</v>
      </c>
      <c r="L5" s="2" t="s">
        <v>11</v>
      </c>
      <c r="M5" s="2" t="s">
        <v>12</v>
      </c>
      <c r="N5" s="2" t="s">
        <v>13</v>
      </c>
      <c r="O5" s="2" t="s">
        <v>14</v>
      </c>
      <c r="P5" s="2" t="s">
        <v>15</v>
      </c>
      <c r="Q5" s="2" t="s">
        <v>16</v>
      </c>
    </row>
    <row r="6" spans="1:17" ht="29" x14ac:dyDescent="0.35">
      <c r="A6" s="28" t="s">
        <v>34</v>
      </c>
      <c r="B6" s="29" t="s">
        <v>35</v>
      </c>
      <c r="C6" s="28" t="s">
        <v>28</v>
      </c>
      <c r="D6" s="30">
        <v>45034</v>
      </c>
      <c r="E6" s="30">
        <v>45035</v>
      </c>
      <c r="F6" s="28" t="s">
        <v>20</v>
      </c>
      <c r="G6" s="6"/>
      <c r="H6" s="6"/>
      <c r="I6" s="4"/>
      <c r="J6" s="4"/>
      <c r="K6" s="9">
        <v>646.38</v>
      </c>
      <c r="L6" s="4"/>
      <c r="M6" s="4"/>
      <c r="N6" s="31">
        <f t="shared" ref="N6" si="0">SUM(I6:M6)</f>
        <v>646.38</v>
      </c>
      <c r="O6" s="4"/>
      <c r="P6" s="4"/>
      <c r="Q6" s="31">
        <f t="shared" ref="Q6" si="1">SUM(N6:P6)</f>
        <v>646.38</v>
      </c>
    </row>
    <row r="7" spans="1:17" ht="29" x14ac:dyDescent="0.35">
      <c r="A7" s="28" t="s">
        <v>34</v>
      </c>
      <c r="B7" s="29" t="s">
        <v>35</v>
      </c>
      <c r="C7" s="28" t="s">
        <v>28</v>
      </c>
      <c r="D7" s="30">
        <v>45127</v>
      </c>
      <c r="E7" s="30">
        <v>45127</v>
      </c>
      <c r="F7" s="28" t="s">
        <v>20</v>
      </c>
      <c r="G7" s="28"/>
      <c r="H7" s="28"/>
      <c r="I7" s="28"/>
      <c r="J7" s="32"/>
      <c r="K7" s="32" t="s">
        <v>21</v>
      </c>
      <c r="L7" s="32">
        <v>38.1</v>
      </c>
      <c r="M7" s="31"/>
      <c r="N7" s="31">
        <f t="shared" ref="N7" si="2">SUM(I7:M7)</f>
        <v>38.1</v>
      </c>
      <c r="O7" s="31"/>
      <c r="P7" s="31"/>
      <c r="Q7" s="31">
        <f t="shared" ref="Q7" si="3">SUM(N7:P7)</f>
        <v>38.1</v>
      </c>
    </row>
    <row r="8" spans="1:17" ht="15" thickBot="1" x14ac:dyDescent="0.4">
      <c r="D8" s="21"/>
      <c r="E8" s="21"/>
      <c r="I8" s="17">
        <f>SUM(I6:I7)</f>
        <v>0</v>
      </c>
      <c r="J8" s="17">
        <f t="shared" ref="J8:Q8" si="4">SUM(J6:J7)</f>
        <v>0</v>
      </c>
      <c r="K8" s="17">
        <f t="shared" si="4"/>
        <v>646.38</v>
      </c>
      <c r="L8" s="17">
        <f t="shared" si="4"/>
        <v>38.1</v>
      </c>
      <c r="M8" s="17">
        <f t="shared" si="4"/>
        <v>0</v>
      </c>
      <c r="N8" s="17">
        <f t="shared" si="4"/>
        <v>684.48</v>
      </c>
      <c r="O8" s="17">
        <f t="shared" si="4"/>
        <v>0</v>
      </c>
      <c r="P8" s="17">
        <f t="shared" si="4"/>
        <v>0</v>
      </c>
      <c r="Q8" s="17">
        <f t="shared" si="4"/>
        <v>684.48</v>
      </c>
    </row>
    <row r="9" spans="1:17" ht="15" thickTop="1" x14ac:dyDescent="0.35">
      <c r="D9" s="22"/>
      <c r="E9" s="21"/>
    </row>
    <row r="10" spans="1:17" x14ac:dyDescent="0.35">
      <c r="D10" s="22"/>
      <c r="E10" s="21"/>
    </row>
    <row r="11" spans="1:17" x14ac:dyDescent="0.35">
      <c r="D11" s="22"/>
      <c r="E11" s="21"/>
    </row>
    <row r="12" spans="1:17" x14ac:dyDescent="0.35">
      <c r="D12" s="21"/>
      <c r="E12" s="21"/>
    </row>
    <row r="13" spans="1:17" x14ac:dyDescent="0.35">
      <c r="D13" s="21"/>
      <c r="E13" s="21"/>
    </row>
    <row r="14" spans="1:17" x14ac:dyDescent="0.35">
      <c r="D14" s="21"/>
      <c r="E14" s="21"/>
    </row>
    <row r="15" spans="1:17" x14ac:dyDescent="0.35">
      <c r="D15" s="21"/>
      <c r="E15" s="21"/>
    </row>
    <row r="16" spans="1:17" x14ac:dyDescent="0.35">
      <c r="D16" s="21"/>
      <c r="E16" s="21"/>
    </row>
    <row r="17" spans="4:5" x14ac:dyDescent="0.35">
      <c r="D17" s="21"/>
      <c r="E17" s="21"/>
    </row>
    <row r="18" spans="4:5" x14ac:dyDescent="0.35">
      <c r="D18" s="21"/>
      <c r="E18" s="21"/>
    </row>
    <row r="19" spans="4:5" x14ac:dyDescent="0.35">
      <c r="D19" s="21"/>
      <c r="E19" s="21"/>
    </row>
    <row r="20" spans="4:5" x14ac:dyDescent="0.35">
      <c r="D20" s="21"/>
      <c r="E20" s="21"/>
    </row>
    <row r="21" spans="4:5" x14ac:dyDescent="0.35">
      <c r="D21" s="21"/>
      <c r="E21" s="21"/>
    </row>
    <row r="22" spans="4:5" x14ac:dyDescent="0.35">
      <c r="D22" s="21"/>
      <c r="E22" s="21"/>
    </row>
    <row r="23" spans="4:5" x14ac:dyDescent="0.35">
      <c r="D23" s="21"/>
      <c r="E23" s="21"/>
    </row>
    <row r="24" spans="4:5" x14ac:dyDescent="0.35">
      <c r="D24" s="21"/>
      <c r="E24" s="21"/>
    </row>
    <row r="25" spans="4:5" x14ac:dyDescent="0.35">
      <c r="D25" s="21"/>
      <c r="E25" s="21"/>
    </row>
    <row r="26" spans="4:5" x14ac:dyDescent="0.35">
      <c r="D26" s="21"/>
      <c r="E26" s="21"/>
    </row>
    <row r="27" spans="4:5" x14ac:dyDescent="0.35">
      <c r="D27" s="21"/>
      <c r="E27" s="21"/>
    </row>
    <row r="28" spans="4:5" x14ac:dyDescent="0.35">
      <c r="D28" s="21"/>
      <c r="E28" s="21"/>
    </row>
  </sheetData>
  <sheetProtection algorithmName="SHA-512" hashValue="MBFzcjmAmqy1cdy4WFGPHBMFR316Za2BzsK+w+TOA8Z6BHgkCinfFU7XJt5GGrgGDXu6z46YjaZdHa4zhtzleA==" saltValue="I7uXPJuZ2nO9CiuQEtcb/A==" spinCount="100000" sheet="1" formatCells="0"/>
  <mergeCells count="1">
    <mergeCell ref="B1:E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36698-6F62-49FB-ADA2-B20E9F9C68B3}">
  <dimension ref="A1:Q28"/>
  <sheetViews>
    <sheetView zoomScale="70" zoomScaleNormal="70" workbookViewId="0">
      <selection activeCell="A8" sqref="A8"/>
    </sheetView>
  </sheetViews>
  <sheetFormatPr defaultColWidth="9.1796875" defaultRowHeight="14.5" x14ac:dyDescent="0.35"/>
  <cols>
    <col min="1" max="1" width="14.1796875" style="11" bestFit="1" customWidth="1"/>
    <col min="2" max="2" width="28.1796875" style="11" customWidth="1"/>
    <col min="3" max="3" width="10.453125" style="11" bestFit="1" customWidth="1"/>
    <col min="4" max="5" width="15.6328125" style="16" customWidth="1"/>
    <col min="6" max="6" width="11.81640625" style="11" customWidth="1"/>
    <col min="7" max="7" width="12.453125" style="11" customWidth="1"/>
    <col min="8" max="8" width="16.453125" style="11" customWidth="1"/>
    <col min="9" max="9" width="9.6328125" style="11" customWidth="1"/>
    <col min="10" max="11" width="15.1796875" style="15" customWidth="1"/>
    <col min="12" max="12" width="8.81640625" style="15" customWidth="1"/>
    <col min="13" max="13" width="10.81640625" style="15" customWidth="1"/>
    <col min="14" max="14" width="15.1796875" style="15" customWidth="1"/>
    <col min="15" max="15" width="11.81640625" style="15" customWidth="1"/>
    <col min="16" max="17" width="15.1796875" style="15" customWidth="1"/>
    <col min="18" max="16384" width="9.1796875" style="11"/>
  </cols>
  <sheetData>
    <row r="1" spans="1:17" x14ac:dyDescent="0.35">
      <c r="A1" s="10"/>
      <c r="B1" s="34" t="s">
        <v>44</v>
      </c>
      <c r="C1" s="34"/>
      <c r="D1" s="34"/>
      <c r="E1" s="34"/>
      <c r="F1" s="10"/>
      <c r="G1" s="10"/>
      <c r="H1" s="10"/>
      <c r="I1" s="10"/>
      <c r="J1" s="10"/>
      <c r="K1" s="10"/>
      <c r="L1" s="10"/>
      <c r="M1" s="10"/>
      <c r="N1" s="10"/>
      <c r="O1" s="10"/>
      <c r="P1" s="10"/>
      <c r="Q1" s="10"/>
    </row>
    <row r="2" spans="1:17" x14ac:dyDescent="0.35">
      <c r="A2" s="10"/>
      <c r="B2" s="34"/>
      <c r="C2" s="34"/>
      <c r="D2" s="34"/>
      <c r="E2" s="34"/>
      <c r="F2" s="10"/>
      <c r="G2" s="10"/>
      <c r="H2" s="10"/>
      <c r="I2" s="10"/>
      <c r="J2" s="10"/>
      <c r="K2" s="10"/>
      <c r="L2" s="10"/>
      <c r="M2" s="10"/>
      <c r="N2" s="10"/>
      <c r="O2" s="10"/>
      <c r="P2" s="10"/>
      <c r="Q2" s="10"/>
    </row>
    <row r="3" spans="1:17" x14ac:dyDescent="0.35">
      <c r="A3" s="10"/>
      <c r="B3" s="34"/>
      <c r="C3" s="34"/>
      <c r="D3" s="34"/>
      <c r="E3" s="34"/>
      <c r="F3" s="10"/>
      <c r="G3" s="10"/>
      <c r="H3" s="10"/>
      <c r="I3" s="10"/>
      <c r="J3" s="10"/>
      <c r="K3" s="10"/>
      <c r="L3" s="10"/>
      <c r="M3" s="10"/>
      <c r="N3" s="10"/>
      <c r="O3" s="10"/>
      <c r="P3" s="10"/>
      <c r="Q3" s="10"/>
    </row>
    <row r="4" spans="1:17" x14ac:dyDescent="0.35">
      <c r="A4" s="10"/>
      <c r="B4" s="35"/>
      <c r="C4" s="35"/>
      <c r="D4" s="35"/>
      <c r="E4" s="35"/>
      <c r="F4" s="10"/>
      <c r="G4" s="10"/>
      <c r="H4" s="10"/>
      <c r="I4" s="10"/>
      <c r="J4" s="10"/>
      <c r="K4" s="10"/>
      <c r="L4" s="10"/>
      <c r="M4" s="10"/>
      <c r="N4" s="10"/>
      <c r="O4" s="10"/>
      <c r="P4" s="10"/>
      <c r="Q4" s="10"/>
    </row>
    <row r="5" spans="1:17" ht="29" x14ac:dyDescent="0.35">
      <c r="A5" s="1" t="s">
        <v>22</v>
      </c>
      <c r="B5" s="1" t="s">
        <v>1</v>
      </c>
      <c r="C5" s="1" t="s">
        <v>2</v>
      </c>
      <c r="D5" s="1" t="s">
        <v>3</v>
      </c>
      <c r="E5" s="1" t="s">
        <v>4</v>
      </c>
      <c r="F5" s="1" t="s">
        <v>5</v>
      </c>
      <c r="G5" s="1" t="s">
        <v>6</v>
      </c>
      <c r="H5" s="1" t="s">
        <v>7</v>
      </c>
      <c r="I5" s="2" t="s">
        <v>8</v>
      </c>
      <c r="J5" s="2" t="s">
        <v>9</v>
      </c>
      <c r="K5" s="2" t="s">
        <v>10</v>
      </c>
      <c r="L5" s="2" t="s">
        <v>11</v>
      </c>
      <c r="M5" s="2" t="s">
        <v>12</v>
      </c>
      <c r="N5" s="2" t="s">
        <v>13</v>
      </c>
      <c r="O5" s="2" t="s">
        <v>14</v>
      </c>
      <c r="P5" s="2" t="s">
        <v>15</v>
      </c>
      <c r="Q5" s="2" t="s">
        <v>16</v>
      </c>
    </row>
    <row r="6" spans="1:17" x14ac:dyDescent="0.35">
      <c r="A6" s="12" t="s">
        <v>36</v>
      </c>
      <c r="B6" s="13" t="s">
        <v>37</v>
      </c>
      <c r="C6" s="28" t="s">
        <v>28</v>
      </c>
      <c r="D6" s="30">
        <v>45034</v>
      </c>
      <c r="E6" s="30">
        <v>45035</v>
      </c>
      <c r="F6" s="28" t="s">
        <v>20</v>
      </c>
      <c r="G6" s="6"/>
      <c r="H6" s="6"/>
      <c r="I6" s="4"/>
      <c r="J6" s="4"/>
      <c r="K6" s="9">
        <v>646.38</v>
      </c>
      <c r="L6" s="4"/>
      <c r="M6" s="4"/>
      <c r="N6" s="31">
        <f t="shared" ref="N6" si="0">SUM(I6:M6)</f>
        <v>646.38</v>
      </c>
      <c r="O6" s="4"/>
      <c r="P6" s="4"/>
      <c r="Q6" s="31">
        <f t="shared" ref="Q6" si="1">SUM(N6:P6)</f>
        <v>646.38</v>
      </c>
    </row>
    <row r="7" spans="1:17" x14ac:dyDescent="0.35">
      <c r="A7" s="12" t="s">
        <v>36</v>
      </c>
      <c r="B7" s="13" t="s">
        <v>37</v>
      </c>
      <c r="C7" s="12" t="s">
        <v>28</v>
      </c>
      <c r="D7" s="20">
        <v>45127</v>
      </c>
      <c r="E7" s="20">
        <v>45127</v>
      </c>
      <c r="F7" s="12" t="s">
        <v>20</v>
      </c>
      <c r="G7" s="12"/>
      <c r="H7" s="12"/>
      <c r="I7" s="12"/>
      <c r="J7" s="14"/>
      <c r="K7" s="14" t="s">
        <v>21</v>
      </c>
      <c r="L7" s="14">
        <v>38.1</v>
      </c>
      <c r="N7" s="15">
        <f t="shared" ref="N7" si="2">SUM(I7:M7)</f>
        <v>38.1</v>
      </c>
      <c r="Q7" s="15">
        <f t="shared" ref="Q7" si="3">SUM(N7:P7)</f>
        <v>38.1</v>
      </c>
    </row>
    <row r="8" spans="1:17" ht="15" thickBot="1" x14ac:dyDescent="0.4">
      <c r="D8" s="21"/>
      <c r="E8" s="21"/>
      <c r="I8" s="17">
        <f>SUM(I6:I7)</f>
        <v>0</v>
      </c>
      <c r="J8" s="17">
        <f t="shared" ref="J8:Q8" si="4">SUM(J6:J7)</f>
        <v>0</v>
      </c>
      <c r="K8" s="17">
        <f t="shared" si="4"/>
        <v>646.38</v>
      </c>
      <c r="L8" s="17">
        <f t="shared" si="4"/>
        <v>38.1</v>
      </c>
      <c r="M8" s="17">
        <f t="shared" si="4"/>
        <v>0</v>
      </c>
      <c r="N8" s="17">
        <f t="shared" si="4"/>
        <v>684.48</v>
      </c>
      <c r="O8" s="17">
        <f t="shared" si="4"/>
        <v>0</v>
      </c>
      <c r="P8" s="17">
        <f t="shared" si="4"/>
        <v>0</v>
      </c>
      <c r="Q8" s="17">
        <f t="shared" si="4"/>
        <v>684.48</v>
      </c>
    </row>
    <row r="9" spans="1:17" ht="15" thickTop="1" x14ac:dyDescent="0.35">
      <c r="D9" s="22"/>
      <c r="E9" s="21"/>
    </row>
    <row r="10" spans="1:17" x14ac:dyDescent="0.35">
      <c r="D10" s="22"/>
      <c r="E10" s="21"/>
    </row>
    <row r="11" spans="1:17" x14ac:dyDescent="0.35">
      <c r="D11" s="22"/>
      <c r="E11" s="21"/>
    </row>
    <row r="12" spans="1:17" x14ac:dyDescent="0.35">
      <c r="D12" s="21"/>
      <c r="E12" s="21"/>
    </row>
    <row r="13" spans="1:17" x14ac:dyDescent="0.35">
      <c r="D13" s="21"/>
      <c r="E13" s="21"/>
    </row>
    <row r="14" spans="1:17" x14ac:dyDescent="0.35">
      <c r="D14" s="21"/>
      <c r="E14" s="21"/>
    </row>
    <row r="15" spans="1:17" x14ac:dyDescent="0.35">
      <c r="D15" s="21"/>
      <c r="E15" s="21"/>
    </row>
    <row r="16" spans="1:17" x14ac:dyDescent="0.35">
      <c r="D16" s="21"/>
      <c r="E16" s="21"/>
    </row>
    <row r="17" spans="4:5" x14ac:dyDescent="0.35">
      <c r="D17" s="21"/>
      <c r="E17" s="21"/>
    </row>
    <row r="18" spans="4:5" x14ac:dyDescent="0.35">
      <c r="D18" s="21"/>
      <c r="E18" s="21"/>
    </row>
    <row r="19" spans="4:5" x14ac:dyDescent="0.35">
      <c r="D19" s="21"/>
      <c r="E19" s="21"/>
    </row>
    <row r="20" spans="4:5" x14ac:dyDescent="0.35">
      <c r="D20" s="21"/>
      <c r="E20" s="21"/>
    </row>
    <row r="21" spans="4:5" x14ac:dyDescent="0.35">
      <c r="D21" s="21"/>
      <c r="E21" s="21"/>
    </row>
    <row r="22" spans="4:5" x14ac:dyDescent="0.35">
      <c r="D22" s="21"/>
      <c r="E22" s="21"/>
    </row>
    <row r="23" spans="4:5" x14ac:dyDescent="0.35">
      <c r="D23" s="21"/>
      <c r="E23" s="21"/>
    </row>
    <row r="24" spans="4:5" x14ac:dyDescent="0.35">
      <c r="D24" s="21"/>
      <c r="E24" s="21"/>
    </row>
    <row r="25" spans="4:5" x14ac:dyDescent="0.35">
      <c r="D25" s="21"/>
      <c r="E25" s="21"/>
    </row>
    <row r="26" spans="4:5" x14ac:dyDescent="0.35">
      <c r="D26" s="21"/>
      <c r="E26" s="21"/>
    </row>
    <row r="27" spans="4:5" x14ac:dyDescent="0.35">
      <c r="D27" s="21"/>
      <c r="E27" s="21"/>
    </row>
    <row r="28" spans="4:5" x14ac:dyDescent="0.35">
      <c r="D28" s="21"/>
      <c r="E28" s="21"/>
    </row>
  </sheetData>
  <sheetProtection algorithmName="SHA-512" hashValue="rgeCywy6tStEufQU1Aw8NCVEpGhg9bKh64jpy3idAbcG/Mj8rZ8E4DiixJqao3xpNwyDbhk42XbyaBfffCTexA==" saltValue="KzZmzmlXgDnT8xBICbc6VQ==" spinCount="100000" sheet="1"/>
  <mergeCells count="1">
    <mergeCell ref="B1:E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B5CC6-0C12-41B3-B15B-3AC4E121D796}">
  <dimension ref="A1:Q24"/>
  <sheetViews>
    <sheetView zoomScale="70" zoomScaleNormal="70" workbookViewId="0">
      <selection activeCell="A8" sqref="A8"/>
    </sheetView>
  </sheetViews>
  <sheetFormatPr defaultColWidth="9.1796875" defaultRowHeight="14.5" x14ac:dyDescent="0.35"/>
  <cols>
    <col min="1" max="1" width="17.36328125" style="11" bestFit="1" customWidth="1"/>
    <col min="2" max="2" width="34.6328125" style="11" customWidth="1"/>
    <col min="3" max="3" width="10.453125" style="11" bestFit="1" customWidth="1"/>
    <col min="4" max="5" width="15.6328125" style="16" customWidth="1"/>
    <col min="6" max="6" width="11.81640625" style="11" customWidth="1"/>
    <col min="7" max="7" width="12.453125" style="11" customWidth="1"/>
    <col min="8" max="8" width="16.453125" style="11" customWidth="1"/>
    <col min="9" max="9" width="9.6328125" style="11" customWidth="1"/>
    <col min="10" max="11" width="15.1796875" style="15" customWidth="1"/>
    <col min="12" max="12" width="8.81640625" style="15" customWidth="1"/>
    <col min="13" max="13" width="10.81640625" style="15" customWidth="1"/>
    <col min="14" max="14" width="15.1796875" style="15" customWidth="1"/>
    <col min="15" max="15" width="11.81640625" style="15" customWidth="1"/>
    <col min="16" max="17" width="15.1796875" style="15" customWidth="1"/>
    <col min="18" max="16384" width="9.1796875" style="11"/>
  </cols>
  <sheetData>
    <row r="1" spans="1:17" x14ac:dyDescent="0.35">
      <c r="A1" s="10"/>
      <c r="B1" s="34" t="s">
        <v>44</v>
      </c>
      <c r="C1" s="34"/>
      <c r="D1" s="34"/>
      <c r="E1" s="34"/>
      <c r="F1" s="10"/>
      <c r="G1" s="10"/>
      <c r="H1" s="10"/>
      <c r="I1" s="10"/>
      <c r="J1" s="10"/>
      <c r="K1" s="10"/>
      <c r="L1" s="10"/>
      <c r="M1" s="10"/>
      <c r="N1" s="10"/>
      <c r="O1" s="10"/>
      <c r="P1" s="10"/>
      <c r="Q1" s="10"/>
    </row>
    <row r="2" spans="1:17" x14ac:dyDescent="0.35">
      <c r="A2" s="10"/>
      <c r="B2" s="34"/>
      <c r="C2" s="34"/>
      <c r="D2" s="34"/>
      <c r="E2" s="34"/>
      <c r="F2" s="10"/>
      <c r="G2" s="10"/>
      <c r="H2" s="10"/>
      <c r="I2" s="10"/>
      <c r="J2" s="10"/>
      <c r="K2" s="10"/>
      <c r="L2" s="10"/>
      <c r="M2" s="10"/>
      <c r="N2" s="10"/>
      <c r="O2" s="10"/>
      <c r="P2" s="10"/>
      <c r="Q2" s="10"/>
    </row>
    <row r="3" spans="1:17" x14ac:dyDescent="0.35">
      <c r="A3" s="10"/>
      <c r="B3" s="34"/>
      <c r="C3" s="34"/>
      <c r="D3" s="34"/>
      <c r="E3" s="34"/>
      <c r="F3" s="10"/>
      <c r="G3" s="10"/>
      <c r="H3" s="10"/>
      <c r="I3" s="10"/>
      <c r="J3" s="10"/>
      <c r="K3" s="10"/>
      <c r="L3" s="10"/>
      <c r="M3" s="10"/>
      <c r="N3" s="10"/>
      <c r="O3" s="10"/>
      <c r="P3" s="10"/>
      <c r="Q3" s="10"/>
    </row>
    <row r="4" spans="1:17" x14ac:dyDescent="0.35">
      <c r="A4" s="10"/>
      <c r="B4" s="35"/>
      <c r="C4" s="35"/>
      <c r="D4" s="35"/>
      <c r="E4" s="35"/>
      <c r="F4" s="10"/>
      <c r="G4" s="10"/>
      <c r="H4" s="10"/>
      <c r="I4" s="10"/>
      <c r="J4" s="10"/>
      <c r="K4" s="10"/>
      <c r="L4" s="10"/>
      <c r="M4" s="10"/>
      <c r="N4" s="10"/>
      <c r="O4" s="10"/>
      <c r="P4" s="10"/>
      <c r="Q4" s="10"/>
    </row>
    <row r="5" spans="1:17" ht="29" x14ac:dyDescent="0.35">
      <c r="A5" s="1" t="s">
        <v>22</v>
      </c>
      <c r="B5" s="1" t="s">
        <v>1</v>
      </c>
      <c r="C5" s="1" t="s">
        <v>2</v>
      </c>
      <c r="D5" s="1" t="s">
        <v>3</v>
      </c>
      <c r="E5" s="1" t="s">
        <v>4</v>
      </c>
      <c r="F5" s="1" t="s">
        <v>5</v>
      </c>
      <c r="G5" s="1" t="s">
        <v>6</v>
      </c>
      <c r="H5" s="1" t="s">
        <v>7</v>
      </c>
      <c r="I5" s="2" t="s">
        <v>8</v>
      </c>
      <c r="J5" s="2" t="s">
        <v>9</v>
      </c>
      <c r="K5" s="2" t="s">
        <v>10</v>
      </c>
      <c r="L5" s="2" t="s">
        <v>11</v>
      </c>
      <c r="M5" s="2" t="s">
        <v>12</v>
      </c>
      <c r="N5" s="2" t="s">
        <v>13</v>
      </c>
      <c r="O5" s="2" t="s">
        <v>14</v>
      </c>
      <c r="P5" s="2" t="s">
        <v>15</v>
      </c>
      <c r="Q5" s="2" t="s">
        <v>16</v>
      </c>
    </row>
    <row r="6" spans="1:17" ht="29" x14ac:dyDescent="0.35">
      <c r="A6" s="28" t="s">
        <v>38</v>
      </c>
      <c r="B6" s="29" t="s">
        <v>39</v>
      </c>
      <c r="C6" s="28" t="s">
        <v>28</v>
      </c>
      <c r="D6" s="30">
        <v>45034</v>
      </c>
      <c r="E6" s="30">
        <v>45035</v>
      </c>
      <c r="F6" s="28" t="s">
        <v>20</v>
      </c>
      <c r="G6" s="6"/>
      <c r="H6" s="6"/>
      <c r="I6" s="4"/>
      <c r="J6" s="4"/>
      <c r="K6" s="9">
        <v>646.38</v>
      </c>
      <c r="L6" s="4"/>
      <c r="M6" s="4"/>
      <c r="N6" s="31">
        <f t="shared" ref="N6" si="0">SUM(I6:M6)</f>
        <v>646.38</v>
      </c>
      <c r="O6" s="4"/>
      <c r="P6" s="4"/>
      <c r="Q6" s="31">
        <f t="shared" ref="Q6" si="1">SUM(N6:P6)</f>
        <v>646.38</v>
      </c>
    </row>
    <row r="7" spans="1:17" ht="29" x14ac:dyDescent="0.35">
      <c r="A7" s="28" t="s">
        <v>38</v>
      </c>
      <c r="B7" s="29" t="s">
        <v>39</v>
      </c>
      <c r="C7" s="28" t="s">
        <v>28</v>
      </c>
      <c r="D7" s="30">
        <v>45127</v>
      </c>
      <c r="E7" s="30">
        <v>45127</v>
      </c>
      <c r="F7" s="28" t="s">
        <v>20</v>
      </c>
      <c r="G7" s="28"/>
      <c r="H7" s="28"/>
      <c r="I7" s="28"/>
      <c r="J7" s="32"/>
      <c r="K7" s="32" t="s">
        <v>21</v>
      </c>
      <c r="L7" s="32">
        <v>38.1</v>
      </c>
      <c r="M7" s="31"/>
      <c r="N7" s="31">
        <f t="shared" ref="N7" si="2">SUM(I7:M7)</f>
        <v>38.1</v>
      </c>
      <c r="O7" s="31"/>
      <c r="P7" s="31"/>
      <c r="Q7" s="31">
        <f t="shared" ref="Q7" si="3">SUM(N7:P7)</f>
        <v>38.1</v>
      </c>
    </row>
    <row r="8" spans="1:17" ht="15" thickBot="1" x14ac:dyDescent="0.4">
      <c r="D8" s="21"/>
      <c r="E8" s="21"/>
      <c r="I8" s="17">
        <f>SUM(I6:I7)</f>
        <v>0</v>
      </c>
      <c r="J8" s="17">
        <f t="shared" ref="J8:Q8" si="4">SUM(J6:J7)</f>
        <v>0</v>
      </c>
      <c r="K8" s="17">
        <f t="shared" si="4"/>
        <v>646.38</v>
      </c>
      <c r="L8" s="17">
        <f t="shared" si="4"/>
        <v>38.1</v>
      </c>
      <c r="M8" s="17">
        <f t="shared" si="4"/>
        <v>0</v>
      </c>
      <c r="N8" s="17">
        <f t="shared" si="4"/>
        <v>684.48</v>
      </c>
      <c r="O8" s="17">
        <f t="shared" si="4"/>
        <v>0</v>
      </c>
      <c r="P8" s="17">
        <f t="shared" si="4"/>
        <v>0</v>
      </c>
      <c r="Q8" s="17">
        <f t="shared" si="4"/>
        <v>684.48</v>
      </c>
    </row>
    <row r="9" spans="1:17" ht="15" thickTop="1" x14ac:dyDescent="0.35">
      <c r="D9" s="22"/>
      <c r="E9" s="21"/>
    </row>
    <row r="10" spans="1:17" x14ac:dyDescent="0.35">
      <c r="D10" s="22"/>
      <c r="E10" s="21"/>
    </row>
    <row r="11" spans="1:17" x14ac:dyDescent="0.35">
      <c r="D11" s="22"/>
      <c r="E11" s="21"/>
    </row>
    <row r="12" spans="1:17" x14ac:dyDescent="0.35">
      <c r="D12" s="21"/>
      <c r="E12" s="21"/>
    </row>
    <row r="13" spans="1:17" x14ac:dyDescent="0.35">
      <c r="D13" s="21"/>
      <c r="E13" s="21"/>
    </row>
    <row r="14" spans="1:17" x14ac:dyDescent="0.35">
      <c r="D14" s="21"/>
      <c r="E14" s="21"/>
    </row>
    <row r="15" spans="1:17" x14ac:dyDescent="0.35">
      <c r="D15" s="21"/>
      <c r="E15" s="21"/>
    </row>
    <row r="16" spans="1:17" x14ac:dyDescent="0.35">
      <c r="D16" s="21"/>
      <c r="E16" s="21"/>
    </row>
    <row r="17" spans="4:5" x14ac:dyDescent="0.35">
      <c r="D17" s="21"/>
      <c r="E17" s="21"/>
    </row>
    <row r="18" spans="4:5" x14ac:dyDescent="0.35">
      <c r="D18" s="21"/>
      <c r="E18" s="21"/>
    </row>
    <row r="19" spans="4:5" x14ac:dyDescent="0.35">
      <c r="D19" s="21"/>
      <c r="E19" s="21"/>
    </row>
    <row r="20" spans="4:5" x14ac:dyDescent="0.35">
      <c r="D20" s="21"/>
      <c r="E20" s="21"/>
    </row>
    <row r="21" spans="4:5" x14ac:dyDescent="0.35">
      <c r="D21" s="21"/>
      <c r="E21" s="21"/>
    </row>
    <row r="22" spans="4:5" x14ac:dyDescent="0.35">
      <c r="D22" s="21"/>
      <c r="E22" s="21"/>
    </row>
    <row r="23" spans="4:5" x14ac:dyDescent="0.35">
      <c r="D23" s="21"/>
      <c r="E23" s="21"/>
    </row>
    <row r="24" spans="4:5" x14ac:dyDescent="0.35">
      <c r="D24" s="21"/>
      <c r="E24" s="21"/>
    </row>
  </sheetData>
  <sheetProtection algorithmName="SHA-512" hashValue="kKdWAodWKiogdRnwR+pc435v5yTsqVQ9zVJOJ25F/rHDzldT4mJ1GWBWH8TOZqg7bx3Ow7t3z628Y6q7FBYFzA==" saltValue="3mLDHyxQ/S48axDyc8oUgA==" spinCount="100000" sheet="1"/>
  <mergeCells count="1">
    <mergeCell ref="B1:E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72d1de-2f82-4fc3-9677-e21a18566da7">
      <Terms xmlns="http://schemas.microsoft.com/office/infopath/2007/PartnerControls"/>
    </lcf76f155ced4ddcb4097134ff3c332f>
    <TaxCatchAll xmlns="718d5735-171b-4c09-92a7-2dc618fdf2e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F23D3C7FC7CD44A9883C1FACC0B0C84" ma:contentTypeVersion="19" ma:contentTypeDescription="Create a new document." ma:contentTypeScope="" ma:versionID="00c70455d6d067fbc945c5d4253e7505">
  <xsd:schema xmlns:xsd="http://www.w3.org/2001/XMLSchema" xmlns:xs="http://www.w3.org/2001/XMLSchema" xmlns:p="http://schemas.microsoft.com/office/2006/metadata/properties" xmlns:ns2="8572d1de-2f82-4fc3-9677-e21a18566da7" xmlns:ns3="718d5735-171b-4c09-92a7-2dc618fdf2e2" targetNamespace="http://schemas.microsoft.com/office/2006/metadata/properties" ma:root="true" ma:fieldsID="a8d279e95785f4e701b77c7d826c1cf1" ns2:_="" ns3:_="">
    <xsd:import namespace="8572d1de-2f82-4fc3-9677-e21a18566da7"/>
    <xsd:import namespace="718d5735-171b-4c09-92a7-2dc618fdf2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72d1de-2f82-4fc3-9677-e21a18566d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bfffa80-fea8-4bc9-854c-26c949f2dd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8d5735-171b-4c09-92a7-2dc618fdf2e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de566a01-3e0f-43d9-aab0-c311649c6ec4}" ma:internalName="TaxCatchAll" ma:showField="CatchAllData" ma:web="718d5735-171b-4c09-92a7-2dc618fdf2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1A568A-5D60-4AED-9966-EA1767D8AB81}">
  <ds:schemaRefs>
    <ds:schemaRef ds:uri="http://schemas.microsoft.com/office/2006/metadata/properties"/>
    <ds:schemaRef ds:uri="http://schemas.microsoft.com/office/infopath/2007/PartnerControls"/>
    <ds:schemaRef ds:uri="8572d1de-2f82-4fc3-9677-e21a18566da7"/>
    <ds:schemaRef ds:uri="718d5735-171b-4c09-92a7-2dc618fdf2e2"/>
  </ds:schemaRefs>
</ds:datastoreItem>
</file>

<file path=customXml/itemProps2.xml><?xml version="1.0" encoding="utf-8"?>
<ds:datastoreItem xmlns:ds="http://schemas.openxmlformats.org/officeDocument/2006/customXml" ds:itemID="{37950A9E-4534-4823-80E2-9A86E721B4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72d1de-2f82-4fc3-9677-e21a18566da7"/>
    <ds:schemaRef ds:uri="718d5735-171b-4c09-92a7-2dc618fdf2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0C5414-A9BA-4339-A454-B1D6036438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Aperçu</vt:lpstr>
      <vt:lpstr>Connie Dejak</vt:lpstr>
      <vt:lpstr>Alexandre Jalleau</vt:lpstr>
      <vt:lpstr>Cobi Lechem</vt:lpstr>
      <vt:lpstr>David Lobo</vt:lpstr>
      <vt:lpstr>Reddy Nellipudi</vt:lpstr>
      <vt:lpstr>Ian Menard</vt:lpstr>
      <vt:lpstr>Zeela Merchant</vt:lpstr>
      <vt:lpstr>Deborah Morshead</vt:lpstr>
      <vt:lpstr>Denny Palarchio</vt:lpstr>
      <vt:lpstr>Tanya Watkins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Pines</dc:creator>
  <cp:keywords/>
  <dc:description/>
  <cp:lastModifiedBy>Susan Pines</cp:lastModifiedBy>
  <cp:revision/>
  <dcterms:created xsi:type="dcterms:W3CDTF">2020-10-06T19:19:17Z</dcterms:created>
  <dcterms:modified xsi:type="dcterms:W3CDTF">2023-11-08T14:30:41Z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0x0101007F23D3C7FC7CD44A9883C1FACC0B0C84</vt:lpwstr>
  </property>
</Properties>
</file>